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A" sheetId="7" r:id="rId1"/>
  </sheets>
  <definedNames>
    <definedName name="_xlnm.Print_Area" localSheetId="0">EA!$B$1:$L$61</definedName>
  </definedNames>
  <calcPr calcId="145621"/>
</workbook>
</file>

<file path=xl/calcChain.xml><?xml version="1.0" encoding="utf-8"?>
<calcChain xmlns="http://schemas.openxmlformats.org/spreadsheetml/2006/main">
  <c r="E21" i="7" l="1"/>
  <c r="E25" i="7"/>
  <c r="J16" i="7"/>
  <c r="J39" i="7"/>
  <c r="K16" i="7"/>
  <c r="F25" i="7"/>
  <c r="F21" i="7"/>
  <c r="F11" i="7"/>
  <c r="K39" i="7"/>
  <c r="J47" i="7"/>
  <c r="K47" i="7"/>
  <c r="E11" i="7" l="1"/>
  <c r="E32" i="7" s="1"/>
  <c r="J11" i="7"/>
  <c r="J50" i="7" s="1"/>
  <c r="K11" i="7"/>
  <c r="K50" i="7" s="1"/>
  <c r="F32" i="7"/>
  <c r="J52" i="7" l="1"/>
  <c r="K52" i="7"/>
</calcChain>
</file>

<file path=xl/sharedStrings.xml><?xml version="1.0" encoding="utf-8"?>
<sst xmlns="http://schemas.openxmlformats.org/spreadsheetml/2006/main" count="66" uniqueCount="64">
  <si>
    <t>(Pesos)</t>
  </si>
  <si>
    <t>Ente Público:</t>
  </si>
  <si>
    <t>UNIDAD DE TELEVISION DE GUANAJUATO</t>
  </si>
  <si>
    <t>Aportaciones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</si>
  <si>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</si>
  <si>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</si>
  <si>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</si>
  <si>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Concepto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</si>
  <si>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</si>
  <si>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</si>
  <si>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</si>
  <si>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</si>
  <si>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</si>
  <si>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</si>
  <si>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</si>
  <si>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</si>
  <si>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</si>
  <si>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</si>
  <si>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</si>
  <si>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</si>
  <si>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</si>
  <si>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</si>
  <si>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</si>
  <si>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</si>
  <si>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</si>
  <si>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</si>
  <si>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</si>
  <si>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</si>
  <si>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</si>
  <si>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</si>
  <si>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</si>
  <si>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</si>
  <si>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</si>
  <si>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</si>
  <si>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</si>
  <si>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</si>
  <si>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</si>
  <si>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</si>
  <si>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</si>
  <si>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</si>
  <si>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</si>
  <si>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</si>
  <si>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</si>
  <si>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</si>
  <si>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</si>
  <si>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</si>
  <si>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</si>
  <si>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</si>
  <si>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</si>
  <si>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</si>
  <si>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</si>
  <si>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</si>
  <si>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</si>
  <si>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</si>
  <si>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</si>
  <si>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</si>
  <si>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</si>
  <si>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</si>
  <si>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</si>
  <si>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</si>
  <si>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</si>
  <si>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</si>
  <si>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ESTADO DE ACTIVIDADES</t>
  </si>
  <si>
    <t>al 30 de Junio del 2015 y Diciembre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</si>
</sst>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i/>
      <sz val="10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4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164" fontId="21" fillId="0" borderId="0"/>
    <xf numFmtId="165" fontId="18" fillId="0" borderId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167" fontId="18" fillId="0" borderId="0" applyFill="0" applyBorder="0" applyAlignment="0" applyProtection="0"/>
    <xf numFmtId="168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26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2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8" fillId="0" borderId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9" fillId="35" borderId="14" applyNumberFormat="0" applyProtection="0">
      <alignment horizontal="left" vertical="center" indent="1"/>
    </xf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</cellStyleXfs>
  <cellXfs count="85">
    <xf numFmtId="0" fontId="0" fillId="0" borderId="0" xfId="0"/>
    <xf numFmtId="0" fontId="20" fillId="34" borderId="0" xfId="45" applyFont="1" applyFill="1" applyBorder="1" applyAlignment="1">
      <alignment horizontal="right"/>
    </xf>
    <xf numFmtId="0" fontId="19" fillId="34" borderId="0" xfId="45" applyFont="1" applyFill="1" applyBorder="1" applyAlignment="1">
      <alignment vertical="top"/>
    </xf>
    <xf numFmtId="0" fontId="20" fillId="34" borderId="0" xfId="45" applyNumberFormat="1" applyFont="1" applyFill="1" applyBorder="1" applyAlignment="1" applyProtection="1">
      <protection locked="0"/>
    </xf>
    <xf numFmtId="0" fontId="19" fillId="34" borderId="0" xfId="45" applyFont="1" applyFill="1" applyBorder="1"/>
    <xf numFmtId="0" fontId="19" fillId="34" borderId="0" xfId="45" applyFont="1" applyFill="1"/>
    <xf numFmtId="0" fontId="19" fillId="34" borderId="11" xfId="45" applyFont="1" applyFill="1" applyBorder="1"/>
    <xf numFmtId="0" fontId="21" fillId="34" borderId="0" xfId="45" applyFont="1" applyFill="1" applyBorder="1" applyAlignment="1">
      <alignment vertical="top"/>
    </xf>
    <xf numFmtId="0" fontId="20" fillId="34" borderId="0" xfId="45" applyFont="1" applyFill="1" applyBorder="1" applyAlignment="1">
      <alignment vertical="top"/>
    </xf>
    <xf numFmtId="0" fontId="20" fillId="34" borderId="0" xfId="45" applyFont="1" applyFill="1" applyBorder="1" applyAlignment="1">
      <alignment vertical="top" wrapText="1"/>
    </xf>
    <xf numFmtId="3" fontId="21" fillId="34" borderId="0" xfId="45" applyNumberFormat="1" applyFont="1" applyFill="1" applyBorder="1" applyAlignment="1">
      <alignment vertical="top"/>
    </xf>
    <xf numFmtId="3" fontId="20" fillId="34" borderId="0" xfId="45" applyNumberFormat="1" applyFont="1" applyFill="1" applyBorder="1" applyAlignment="1">
      <alignment vertical="top"/>
    </xf>
    <xf numFmtId="0" fontId="23" fillId="34" borderId="0" xfId="45" applyFont="1" applyFill="1" applyBorder="1" applyAlignment="1">
      <alignment vertical="top" wrapText="1"/>
    </xf>
    <xf numFmtId="0" fontId="23" fillId="34" borderId="0" xfId="45" applyFont="1" applyFill="1" applyBorder="1" applyAlignment="1">
      <alignment vertical="top"/>
    </xf>
    <xf numFmtId="3" fontId="21" fillId="34" borderId="0" xfId="45" applyNumberFormat="1" applyFont="1" applyFill="1" applyBorder="1" applyAlignment="1" applyProtection="1">
      <alignment vertical="top"/>
      <protection locked="0"/>
    </xf>
    <xf numFmtId="3" fontId="20" fillId="34" borderId="0" xfId="44" applyNumberFormat="1" applyFont="1" applyFill="1" applyBorder="1" applyAlignment="1" applyProtection="1">
      <alignment vertical="top"/>
    </xf>
    <xf numFmtId="0" fontId="19" fillId="34" borderId="12" xfId="45" applyFont="1" applyFill="1" applyBorder="1"/>
    <xf numFmtId="0" fontId="21" fillId="34" borderId="0" xfId="45" applyFont="1" applyFill="1" applyBorder="1"/>
    <xf numFmtId="165" fontId="21" fillId="34" borderId="0" xfId="44" applyFont="1" applyFill="1" applyBorder="1" applyAlignment="1" applyProtection="1"/>
    <xf numFmtId="0" fontId="21" fillId="34" borderId="0" xfId="45" applyFont="1" applyFill="1" applyBorder="1" applyAlignment="1">
      <alignment vertical="center"/>
    </xf>
    <xf numFmtId="0" fontId="20" fillId="34" borderId="0" xfId="45" applyFont="1" applyFill="1" applyBorder="1" applyAlignment="1">
      <alignment horizontal="right" vertical="top"/>
    </xf>
    <xf numFmtId="0" fontId="21" fillId="34" borderId="0" xfId="45" applyFont="1" applyFill="1" applyBorder="1" applyAlignment="1">
      <alignment horizontal="right"/>
    </xf>
    <xf numFmtId="165" fontId="21" fillId="34" borderId="0" xfId="44" applyFont="1" applyFill="1" applyBorder="1" applyAlignment="1" applyProtection="1">
      <alignment vertical="top"/>
    </xf>
    <xf numFmtId="0" fontId="19" fillId="34" borderId="0" xfId="45" applyFont="1" applyFill="1" applyAlignment="1"/>
    <xf numFmtId="0" fontId="21" fillId="34" borderId="0" xfId="45" applyFont="1" applyFill="1" applyBorder="1" applyAlignment="1"/>
    <xf numFmtId="0" fontId="19" fillId="34" borderId="10" xfId="45" applyFont="1" applyFill="1" applyBorder="1"/>
    <xf numFmtId="165" fontId="21" fillId="34" borderId="10" xfId="44" applyFont="1" applyFill="1" applyBorder="1" applyAlignment="1" applyProtection="1"/>
    <xf numFmtId="0" fontId="21" fillId="34" borderId="10" xfId="45" applyFont="1" applyFill="1" applyBorder="1" applyAlignment="1"/>
    <xf numFmtId="0" fontId="21" fillId="34" borderId="10" xfId="45" applyFont="1" applyFill="1" applyBorder="1" applyAlignment="1">
      <alignment vertical="center"/>
    </xf>
    <xf numFmtId="0" fontId="21" fillId="34" borderId="10" xfId="45" applyFont="1" applyFill="1" applyBorder="1"/>
    <xf numFmtId="0" fontId="21" fillId="34" borderId="10" xfId="45" applyFont="1" applyFill="1" applyBorder="1" applyAlignment="1">
      <alignment vertical="top"/>
    </xf>
    <xf numFmtId="0" fontId="19" fillId="34" borderId="0" xfId="45" applyFont="1" applyFill="1" applyBorder="1" applyAlignment="1"/>
    <xf numFmtId="0" fontId="19" fillId="34" borderId="10" xfId="45" applyFont="1" applyFill="1" applyBorder="1" applyAlignment="1"/>
    <xf numFmtId="0" fontId="19" fillId="34" borderId="16" xfId="45" applyFont="1" applyFill="1" applyBorder="1"/>
    <xf numFmtId="0" fontId="33" fillId="34" borderId="11" xfId="45" applyFont="1" applyFill="1" applyBorder="1" applyAlignment="1">
      <alignment vertical="top"/>
    </xf>
    <xf numFmtId="3" fontId="23" fillId="34" borderId="0" xfId="44" applyNumberFormat="1" applyFont="1" applyFill="1" applyBorder="1" applyAlignment="1" applyProtection="1">
      <alignment vertical="top"/>
    </xf>
    <xf numFmtId="0" fontId="19" fillId="34" borderId="17" xfId="45" applyFont="1" applyFill="1" applyBorder="1"/>
    <xf numFmtId="3" fontId="25" fillId="34" borderId="0" xfId="45" applyNumberFormat="1" applyFont="1" applyFill="1" applyBorder="1" applyAlignment="1">
      <alignment vertical="top"/>
    </xf>
    <xf numFmtId="0" fontId="19" fillId="34" borderId="11" xfId="45" applyFont="1" applyFill="1" applyBorder="1" applyAlignment="1">
      <alignment vertical="top"/>
    </xf>
    <xf numFmtId="3" fontId="21" fillId="34" borderId="0" xfId="44" applyNumberFormat="1" applyFont="1" applyFill="1" applyBorder="1" applyAlignment="1" applyProtection="1">
      <alignment vertical="top"/>
      <protection locked="0"/>
    </xf>
    <xf numFmtId="0" fontId="20" fillId="34" borderId="17" xfId="45" applyFont="1" applyFill="1" applyBorder="1" applyAlignment="1">
      <alignment horizontal="left" vertical="top"/>
    </xf>
    <xf numFmtId="0" fontId="33" fillId="34" borderId="0" xfId="45" applyFont="1" applyFill="1" applyBorder="1" applyAlignment="1">
      <alignment vertical="top"/>
    </xf>
    <xf numFmtId="3" fontId="23" fillId="34" borderId="0" xfId="45" applyNumberFormat="1" applyFont="1" applyFill="1" applyBorder="1" applyAlignment="1">
      <alignment vertical="top"/>
    </xf>
    <xf numFmtId="0" fontId="23" fillId="34" borderId="17" xfId="45" applyFont="1" applyFill="1" applyBorder="1" applyAlignment="1">
      <alignment horizontal="left" vertical="top"/>
    </xf>
    <xf numFmtId="0" fontId="21" fillId="34" borderId="17" xfId="45" applyFont="1" applyFill="1" applyBorder="1" applyAlignment="1">
      <alignment horizontal="left" vertical="top"/>
    </xf>
    <xf numFmtId="4" fontId="21" fillId="34" borderId="0" xfId="45" applyNumberFormat="1" applyFont="1" applyFill="1" applyBorder="1" applyAlignment="1">
      <alignment vertical="top"/>
    </xf>
    <xf numFmtId="3" fontId="19" fillId="34" borderId="0" xfId="45" applyNumberFormat="1" applyFont="1" applyFill="1"/>
    <xf numFmtId="0" fontId="19" fillId="34" borderId="11" xfId="45" applyFont="1" applyFill="1" applyBorder="1" applyAlignment="1"/>
    <xf numFmtId="0" fontId="20" fillId="34" borderId="17" xfId="45" applyFont="1" applyFill="1" applyBorder="1" applyAlignment="1"/>
    <xf numFmtId="0" fontId="21" fillId="34" borderId="0" xfId="193" applyFont="1" applyFill="1" applyBorder="1" applyAlignment="1"/>
    <xf numFmtId="0" fontId="20" fillId="34" borderId="0" xfId="193" applyFont="1" applyFill="1" applyBorder="1" applyAlignment="1">
      <alignment vertical="center"/>
    </xf>
    <xf numFmtId="0" fontId="19" fillId="34" borderId="17" xfId="45" applyFont="1" applyFill="1" applyBorder="1" applyAlignment="1"/>
    <xf numFmtId="0" fontId="22" fillId="34" borderId="0" xfId="45" applyFont="1" applyFill="1" applyBorder="1" applyAlignment="1">
      <alignment horizontal="center"/>
    </xf>
    <xf numFmtId="0" fontId="20" fillId="33" borderId="18" xfId="193" applyFont="1" applyFill="1" applyBorder="1" applyAlignment="1">
      <alignment horizontal="center" vertical="center"/>
    </xf>
    <xf numFmtId="166" fontId="20" fillId="33" borderId="19" xfId="44" applyNumberFormat="1" applyFont="1" applyFill="1" applyBorder="1" applyAlignment="1" applyProtection="1">
      <alignment horizontal="center" vertical="center"/>
    </xf>
    <xf numFmtId="0" fontId="20" fillId="33" borderId="19" xfId="193" applyFont="1" applyFill="1" applyBorder="1" applyAlignment="1">
      <alignment horizontal="center" vertical="center"/>
    </xf>
    <xf numFmtId="0" fontId="21" fillId="33" borderId="20" xfId="45" applyFont="1" applyFill="1" applyBorder="1" applyAlignment="1">
      <alignment horizontal="center" vertical="center"/>
    </xf>
    <xf numFmtId="0" fontId="19" fillId="34" borderId="0" xfId="45" applyFont="1" applyFill="1" applyBorder="1" applyAlignment="1">
      <alignment horizontal="center"/>
    </xf>
    <xf numFmtId="0" fontId="21" fillId="34" borderId="0" xfId="193" applyFont="1" applyFill="1" applyBorder="1" applyAlignment="1">
      <alignment horizontal="center"/>
    </xf>
    <xf numFmtId="0" fontId="21" fillId="34" borderId="0" xfId="193" applyFont="1" applyFill="1" applyBorder="1" applyAlignment="1">
      <alignment horizontal="center" vertical="center"/>
    </xf>
    <xf numFmtId="0" fontId="24" fillId="34" borderId="0" xfId="45" applyFont="1" applyFill="1" applyBorder="1" applyAlignment="1">
      <alignment horizontal="center"/>
    </xf>
    <xf numFmtId="0" fontId="20" fillId="34" borderId="0" xfId="193" applyFont="1" applyFill="1" applyBorder="1" applyAlignment="1">
      <alignment horizontal="center"/>
    </xf>
    <xf numFmtId="0" fontId="19" fillId="0" borderId="0" xfId="45" applyFont="1" applyFill="1" applyBorder="1"/>
    <xf numFmtId="0" fontId="24" fillId="0" borderId="0" xfId="45" applyFont="1" applyFill="1" applyBorder="1" applyAlignment="1">
      <alignment horizontal="center"/>
    </xf>
    <xf numFmtId="0" fontId="20" fillId="0" borderId="0" xfId="193" applyFont="1" applyFill="1" applyBorder="1" applyAlignment="1">
      <alignment horizontal="center"/>
    </xf>
    <xf numFmtId="0" fontId="24" fillId="33" borderId="0" xfId="45" applyFont="1" applyFill="1" applyBorder="1" applyAlignment="1"/>
    <xf numFmtId="0" fontId="19" fillId="33" borderId="0" xfId="45" applyFont="1" applyFill="1"/>
    <xf numFmtId="0" fontId="19" fillId="34" borderId="0" xfId="45" applyFont="1" applyFill="1" applyAlignment="1">
      <alignment vertical="center"/>
    </xf>
    <xf numFmtId="0" fontId="19" fillId="34" borderId="21" xfId="45" applyFont="1" applyFill="1" applyBorder="1"/>
    <xf numFmtId="0" fontId="20" fillId="33" borderId="0" xfId="193" applyFont="1" applyFill="1" applyBorder="1" applyAlignment="1">
      <alignment horizontal="center"/>
    </xf>
    <xf numFmtId="0" fontId="20" fillId="34" borderId="10" xfId="45" applyNumberFormat="1" applyFont="1" applyFill="1" applyBorder="1" applyAlignment="1" applyProtection="1">
      <alignment horizontal="center"/>
      <protection locked="0"/>
    </xf>
    <xf numFmtId="0" fontId="20" fillId="33" borderId="19" xfId="193" applyFont="1" applyFill="1" applyBorder="1" applyAlignment="1">
      <alignment horizontal="center" vertical="center"/>
    </xf>
    <xf numFmtId="0" fontId="20" fillId="34" borderId="0" xfId="45" applyFont="1" applyFill="1" applyBorder="1" applyAlignment="1">
      <alignment vertical="top" wrapText="1"/>
    </xf>
    <xf numFmtId="0" fontId="20" fillId="34" borderId="0" xfId="45" applyFont="1" applyFill="1" applyBorder="1" applyAlignment="1">
      <alignment horizontal="left" vertical="top" wrapText="1"/>
    </xf>
    <xf numFmtId="0" fontId="21" fillId="34" borderId="0" xfId="45" applyFont="1" applyFill="1" applyBorder="1" applyAlignment="1">
      <alignment horizontal="left" vertical="top" wrapText="1"/>
    </xf>
    <xf numFmtId="0" fontId="21" fillId="34" borderId="0" xfId="45" applyFont="1" applyFill="1" applyBorder="1" applyAlignment="1">
      <alignment horizontal="justify" vertical="top" wrapText="1"/>
    </xf>
    <xf numFmtId="0" fontId="21" fillId="34" borderId="0" xfId="45" applyFont="1" applyFill="1" applyBorder="1" applyAlignment="1">
      <alignment horizontal="left" vertical="center" wrapText="1"/>
    </xf>
    <xf numFmtId="0" fontId="23" fillId="34" borderId="0" xfId="45" applyFont="1" applyFill="1" applyBorder="1" applyAlignment="1">
      <alignment horizontal="left" vertical="top" wrapText="1"/>
    </xf>
    <xf numFmtId="0" fontId="23" fillId="34" borderId="0" xfId="45" applyFont="1" applyFill="1" applyBorder="1" applyAlignment="1">
      <alignment vertical="top" wrapText="1"/>
    </xf>
    <xf numFmtId="0" fontId="21" fillId="34" borderId="10" xfId="45" applyFont="1" applyFill="1" applyBorder="1" applyAlignment="1" applyProtection="1">
      <alignment horizontal="center"/>
      <protection locked="0"/>
    </xf>
    <xf numFmtId="0" fontId="21" fillId="34" borderId="10" xfId="45" applyFont="1" applyFill="1" applyBorder="1" applyAlignment="1" applyProtection="1">
      <alignment horizontal="center" vertical="center"/>
      <protection locked="0"/>
    </xf>
    <xf numFmtId="0" fontId="19" fillId="34" borderId="13" xfId="45" applyFont="1" applyFill="1" applyBorder="1" applyAlignment="1" applyProtection="1">
      <alignment horizontal="center"/>
      <protection locked="0"/>
    </xf>
    <xf numFmtId="0" fontId="19" fillId="0" borderId="13" xfId="45" applyFont="1" applyBorder="1" applyAlignment="1">
      <alignment horizontal="center"/>
    </xf>
    <xf numFmtId="0" fontId="21" fillId="34" borderId="0" xfId="45" applyFont="1" applyFill="1" applyBorder="1" applyAlignment="1" applyProtection="1">
      <alignment horizontal="center" vertical="top" wrapText="1"/>
      <protection locked="0"/>
    </xf>
    <xf numFmtId="0" fontId="19" fillId="0" borderId="0" xfId="45" applyFont="1" applyBorder="1" applyAlignment="1">
      <alignment horizontal="center"/>
    </xf>
  </cellXfs>
  <cellStyles count="461">
    <cellStyle name="=C:\WINNT\SYSTEM32\COMMAND.COM" xfId="43"/>
    <cellStyle name="20% - Énfasis1" xfId="19" builtinId="30" customBuiltin="1"/>
    <cellStyle name="20% - Énfasis1 2" xfId="46"/>
    <cellStyle name="20% - Énfasis2" xfId="23" builtinId="34" customBuiltin="1"/>
    <cellStyle name="20% - Énfasis2 2" xfId="47"/>
    <cellStyle name="20% - Énfasis3" xfId="27" builtinId="38" customBuiltin="1"/>
    <cellStyle name="20% - Énfasis3 2" xfId="48"/>
    <cellStyle name="20% - Énfasis4" xfId="31" builtinId="42" customBuiltin="1"/>
    <cellStyle name="20% - Énfasis4 2" xfId="49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3 2" xfId="50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3 2" xfId="51"/>
    <cellStyle name="60% - Énfasis4" xfId="33" builtinId="44" customBuiltin="1"/>
    <cellStyle name="60% - Énfasis4 2" xfId="52"/>
    <cellStyle name="60% - Énfasis5" xfId="37" builtinId="48" customBuiltin="1"/>
    <cellStyle name="60% - Énfasis6" xfId="41" builtinId="52" customBuiltin="1"/>
    <cellStyle name="60% - Énfasis6 2" xfId="53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uro" xfId="54"/>
    <cellStyle name="Euro 2" xfId="55"/>
    <cellStyle name="Fecha" xfId="56"/>
    <cellStyle name="Fijo" xfId="57"/>
    <cellStyle name="HEADING1" xfId="58"/>
    <cellStyle name="HEADING2" xfId="59"/>
    <cellStyle name="Incorrecto" xfId="7" builtinId="27" customBuiltin="1"/>
    <cellStyle name="Millares 10" xfId="60"/>
    <cellStyle name="Millares 11" xfId="61"/>
    <cellStyle name="Millares 12" xfId="62"/>
    <cellStyle name="Millares 13" xfId="63"/>
    <cellStyle name="Millares 14" xfId="64"/>
    <cellStyle name="Millares 15" xfId="65"/>
    <cellStyle name="Millares 2" xfId="44"/>
    <cellStyle name="Millares 2 10" xfId="66"/>
    <cellStyle name="Millares 2 10 2" xfId="67"/>
    <cellStyle name="Millares 2 11" xfId="68"/>
    <cellStyle name="Millares 2 11 2" xfId="69"/>
    <cellStyle name="Millares 2 12" xfId="70"/>
    <cellStyle name="Millares 2 12 2" xfId="71"/>
    <cellStyle name="Millares 2 13" xfId="72"/>
    <cellStyle name="Millares 2 13 2" xfId="73"/>
    <cellStyle name="Millares 2 14" xfId="74"/>
    <cellStyle name="Millares 2 14 2" xfId="75"/>
    <cellStyle name="Millares 2 15" xfId="76"/>
    <cellStyle name="Millares 2 15 2" xfId="77"/>
    <cellStyle name="Millares 2 16" xfId="78"/>
    <cellStyle name="Millares 2 16 2" xfId="79"/>
    <cellStyle name="Millares 2 17" xfId="80"/>
    <cellStyle name="Millares 2 17 2" xfId="81"/>
    <cellStyle name="Millares 2 18" xfId="82"/>
    <cellStyle name="Millares 2 18 2" xfId="83"/>
    <cellStyle name="Millares 2 19" xfId="84"/>
    <cellStyle name="Millares 2 2" xfId="85"/>
    <cellStyle name="Millares 2 2 10" xfId="86"/>
    <cellStyle name="Millares 2 2 11" xfId="87"/>
    <cellStyle name="Millares 2 2 12" xfId="88"/>
    <cellStyle name="Millares 2 2 13" xfId="89"/>
    <cellStyle name="Millares 2 2 14" xfId="90"/>
    <cellStyle name="Millares 2 2 15" xfId="91"/>
    <cellStyle name="Millares 2 2 16" xfId="92"/>
    <cellStyle name="Millares 2 2 17" xfId="93"/>
    <cellStyle name="Millares 2 2 18" xfId="94"/>
    <cellStyle name="Millares 2 2 19" xfId="95"/>
    <cellStyle name="Millares 2 2 2" xfId="96"/>
    <cellStyle name="Millares 2 2 2 2" xfId="97"/>
    <cellStyle name="Millares 2 2 20" xfId="98"/>
    <cellStyle name="Millares 2 2 21" xfId="99"/>
    <cellStyle name="Millares 2 2 22" xfId="100"/>
    <cellStyle name="Millares 2 2 23" xfId="101"/>
    <cellStyle name="Millares 2 2 24" xfId="102"/>
    <cellStyle name="Millares 2 2 25" xfId="103"/>
    <cellStyle name="Millares 2 2 26" xfId="104"/>
    <cellStyle name="Millares 2 2 27" xfId="105"/>
    <cellStyle name="Millares 2 2 28" xfId="106"/>
    <cellStyle name="Millares 2 2 3" xfId="107"/>
    <cellStyle name="Millares 2 2 3 2" xfId="108"/>
    <cellStyle name="Millares 2 2 4" xfId="109"/>
    <cellStyle name="Millares 2 2 5" xfId="110"/>
    <cellStyle name="Millares 2 2 6" xfId="111"/>
    <cellStyle name="Millares 2 2 7" xfId="112"/>
    <cellStyle name="Millares 2 2 8" xfId="113"/>
    <cellStyle name="Millares 2 2 9" xfId="114"/>
    <cellStyle name="Millares 2 20" xfId="115"/>
    <cellStyle name="Millares 2 21" xfId="116"/>
    <cellStyle name="Millares 2 22" xfId="117"/>
    <cellStyle name="Millares 2 23" xfId="118"/>
    <cellStyle name="Millares 2 24" xfId="119"/>
    <cellStyle name="Millares 2 25" xfId="120"/>
    <cellStyle name="Millares 2 26" xfId="121"/>
    <cellStyle name="Millares 2 27" xfId="122"/>
    <cellStyle name="Millares 2 28" xfId="123"/>
    <cellStyle name="Millares 2 29" xfId="124"/>
    <cellStyle name="Millares 2 3" xfId="125"/>
    <cellStyle name="Millares 2 3 10" xfId="126"/>
    <cellStyle name="Millares 2 3 11" xfId="127"/>
    <cellStyle name="Millares 2 3 12" xfId="128"/>
    <cellStyle name="Millares 2 3 13" xfId="129"/>
    <cellStyle name="Millares 2 3 14" xfId="130"/>
    <cellStyle name="Millares 2 3 15" xfId="131"/>
    <cellStyle name="Millares 2 3 16" xfId="132"/>
    <cellStyle name="Millares 2 3 17" xfId="133"/>
    <cellStyle name="Millares 2 3 18" xfId="134"/>
    <cellStyle name="Millares 2 3 19" xfId="135"/>
    <cellStyle name="Millares 2 3 2" xfId="136"/>
    <cellStyle name="Millares 2 3 2 2" xfId="137"/>
    <cellStyle name="Millares 2 3 20" xfId="138"/>
    <cellStyle name="Millares 2 3 21" xfId="139"/>
    <cellStyle name="Millares 2 3 22" xfId="140"/>
    <cellStyle name="Millares 2 3 23" xfId="141"/>
    <cellStyle name="Millares 2 3 24" xfId="142"/>
    <cellStyle name="Millares 2 3 3" xfId="143"/>
    <cellStyle name="Millares 2 3 4" xfId="144"/>
    <cellStyle name="Millares 2 3 5" xfId="145"/>
    <cellStyle name="Millares 2 3 6" xfId="146"/>
    <cellStyle name="Millares 2 3 7" xfId="147"/>
    <cellStyle name="Millares 2 3 8" xfId="148"/>
    <cellStyle name="Millares 2 3 9" xfId="149"/>
    <cellStyle name="Millares 2 30" xfId="150"/>
    <cellStyle name="Millares 2 4" xfId="151"/>
    <cellStyle name="Millares 2 4 2" xfId="152"/>
    <cellStyle name="Millares 2 5" xfId="153"/>
    <cellStyle name="Millares 2 5 2" xfId="154"/>
    <cellStyle name="Millares 2 6" xfId="155"/>
    <cellStyle name="Millares 2 6 2" xfId="156"/>
    <cellStyle name="Millares 2 7" xfId="157"/>
    <cellStyle name="Millares 2 7 2" xfId="158"/>
    <cellStyle name="Millares 2 8" xfId="159"/>
    <cellStyle name="Millares 2 8 2" xfId="160"/>
    <cellStyle name="Millares 2 9" xfId="161"/>
    <cellStyle name="Millares 2 9 2" xfId="162"/>
    <cellStyle name="Millares 3" xfId="163"/>
    <cellStyle name="Millares 3 2" xfId="164"/>
    <cellStyle name="Millares 3 3" xfId="165"/>
    <cellStyle name="Millares 3 4" xfId="166"/>
    <cellStyle name="Millares 3 5" xfId="167"/>
    <cellStyle name="Millares 3 6" xfId="168"/>
    <cellStyle name="Millares 3 7" xfId="169"/>
    <cellStyle name="Millares 4" xfId="170"/>
    <cellStyle name="Millares 4 2" xfId="171"/>
    <cellStyle name="Millares 4 3" xfId="172"/>
    <cellStyle name="Millares 5" xfId="173"/>
    <cellStyle name="Millares 6" xfId="174"/>
    <cellStyle name="Millares 7" xfId="175"/>
    <cellStyle name="Millares 8" xfId="176"/>
    <cellStyle name="Millares 8 2" xfId="177"/>
    <cellStyle name="Millares 9" xfId="178"/>
    <cellStyle name="Moneda 2" xfId="179"/>
    <cellStyle name="Moneda 2 2" xfId="180"/>
    <cellStyle name="Neutral" xfId="8" builtinId="28" customBuiltin="1"/>
    <cellStyle name="Normal" xfId="0" builtinId="0"/>
    <cellStyle name="Normal 10 2" xfId="181"/>
    <cellStyle name="Normal 10 3" xfId="182"/>
    <cellStyle name="Normal 10 4" xfId="183"/>
    <cellStyle name="Normal 10 5" xfId="184"/>
    <cellStyle name="Normal 10 6" xfId="185"/>
    <cellStyle name="Normal 11 2" xfId="186"/>
    <cellStyle name="Normal 12 2" xfId="187"/>
    <cellStyle name="Normal 12 3" xfId="188"/>
    <cellStyle name="Normal 13 2" xfId="189"/>
    <cellStyle name="Normal 14 2" xfId="190"/>
    <cellStyle name="Normal 15" xfId="191"/>
    <cellStyle name="Normal 2" xfId="45"/>
    <cellStyle name="Normal 2 10" xfId="192"/>
    <cellStyle name="Normal 2 10 2" xfId="193"/>
    <cellStyle name="Normal 2 10 3" xfId="194"/>
    <cellStyle name="Normal 2 10 4" xfId="195"/>
    <cellStyle name="Normal 2 11" xfId="196"/>
    <cellStyle name="Normal 2 11 2" xfId="197"/>
    <cellStyle name="Normal 2 11 3" xfId="198"/>
    <cellStyle name="Normal 2 11 4" xfId="199"/>
    <cellStyle name="Normal 2 12" xfId="200"/>
    <cellStyle name="Normal 2 12 2" xfId="201"/>
    <cellStyle name="Normal 2 12 3" xfId="202"/>
    <cellStyle name="Normal 2 12 4" xfId="203"/>
    <cellStyle name="Normal 2 13" xfId="204"/>
    <cellStyle name="Normal 2 13 2" xfId="205"/>
    <cellStyle name="Normal 2 13 3" xfId="206"/>
    <cellStyle name="Normal 2 13 4" xfId="207"/>
    <cellStyle name="Normal 2 14" xfId="208"/>
    <cellStyle name="Normal 2 14 2" xfId="209"/>
    <cellStyle name="Normal 2 14 3" xfId="210"/>
    <cellStyle name="Normal 2 14 4" xfId="211"/>
    <cellStyle name="Normal 2 15" xfId="212"/>
    <cellStyle name="Normal 2 15 2" xfId="213"/>
    <cellStyle name="Normal 2 15 3" xfId="214"/>
    <cellStyle name="Normal 2 15 4" xfId="215"/>
    <cellStyle name="Normal 2 16" xfId="216"/>
    <cellStyle name="Normal 2 16 2" xfId="217"/>
    <cellStyle name="Normal 2 16 3" xfId="218"/>
    <cellStyle name="Normal 2 16 4" xfId="219"/>
    <cellStyle name="Normal 2 17" xfId="220"/>
    <cellStyle name="Normal 2 17 2" xfId="221"/>
    <cellStyle name="Normal 2 17 3" xfId="222"/>
    <cellStyle name="Normal 2 17 4" xfId="223"/>
    <cellStyle name="Normal 2 18" xfId="224"/>
    <cellStyle name="Normal 2 18 2" xfId="225"/>
    <cellStyle name="Normal 2 18 3" xfId="226"/>
    <cellStyle name="Normal 2 19" xfId="227"/>
    <cellStyle name="Normal 2 19 2" xfId="228"/>
    <cellStyle name="Normal 2 2" xfId="42"/>
    <cellStyle name="Normal 2 2 10" xfId="229"/>
    <cellStyle name="Normal 2 2 11" xfId="230"/>
    <cellStyle name="Normal 2 2 12" xfId="231"/>
    <cellStyle name="Normal 2 2 13" xfId="232"/>
    <cellStyle name="Normal 2 2 14" xfId="233"/>
    <cellStyle name="Normal 2 2 15" xfId="234"/>
    <cellStyle name="Normal 2 2 16" xfId="235"/>
    <cellStyle name="Normal 2 2 17" xfId="236"/>
    <cellStyle name="Normal 2 2 18" xfId="237"/>
    <cellStyle name="Normal 2 2 19" xfId="238"/>
    <cellStyle name="Normal 2 2 2" xfId="239"/>
    <cellStyle name="Normal 2 2 2 2" xfId="24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250"/>
    <cellStyle name="Normal 2 2 4" xfId="251"/>
    <cellStyle name="Normal 2 2 5" xfId="252"/>
    <cellStyle name="Normal 2 2 6" xfId="253"/>
    <cellStyle name="Normal 2 2 7" xfId="254"/>
    <cellStyle name="Normal 2 2 8" xfId="255"/>
    <cellStyle name="Normal 2 2 9" xfId="256"/>
    <cellStyle name="Normal 2 20" xfId="257"/>
    <cellStyle name="Normal 2 20 2" xfId="258"/>
    <cellStyle name="Normal 2 21" xfId="259"/>
    <cellStyle name="Normal 2 21 2" xfId="260"/>
    <cellStyle name="Normal 2 22" xfId="261"/>
    <cellStyle name="Normal 2 22 2" xfId="262"/>
    <cellStyle name="Normal 2 23" xfId="263"/>
    <cellStyle name="Normal 2 24" xfId="264"/>
    <cellStyle name="Normal 2 25" xfId="265"/>
    <cellStyle name="Normal 2 26" xfId="266"/>
    <cellStyle name="Normal 2 27" xfId="267"/>
    <cellStyle name="Normal 2 28" xfId="268"/>
    <cellStyle name="Normal 2 29" xfId="269"/>
    <cellStyle name="Normal 2 3" xfId="270"/>
    <cellStyle name="Normal 2 3 10" xfId="271"/>
    <cellStyle name="Normal 2 3 11" xfId="272"/>
    <cellStyle name="Normal 2 3 12" xfId="273"/>
    <cellStyle name="Normal 2 3 13" xfId="274"/>
    <cellStyle name="Normal 2 3 14" xfId="275"/>
    <cellStyle name="Normal 2 3 15" xfId="276"/>
    <cellStyle name="Normal 2 3 16" xfId="277"/>
    <cellStyle name="Normal 2 3 17" xfId="278"/>
    <cellStyle name="Normal 2 3 2" xfId="279"/>
    <cellStyle name="Normal 2 3 2 10" xfId="280"/>
    <cellStyle name="Normal 2 3 2 11" xfId="281"/>
    <cellStyle name="Normal 2 3 2 12" xfId="282"/>
    <cellStyle name="Normal 2 3 2 13" xfId="283"/>
    <cellStyle name="Normal 2 3 2 14" xfId="284"/>
    <cellStyle name="Normal 2 3 2 15" xfId="285"/>
    <cellStyle name="Normal 2 3 2 16" xfId="286"/>
    <cellStyle name="Normal 2 3 2 17" xfId="287"/>
    <cellStyle name="Normal 2 3 2 2" xfId="288"/>
    <cellStyle name="Normal 2 3 2 3" xfId="289"/>
    <cellStyle name="Normal 2 3 2 4" xfId="290"/>
    <cellStyle name="Normal 2 3 2 5" xfId="291"/>
    <cellStyle name="Normal 2 3 2 6" xfId="292"/>
    <cellStyle name="Normal 2 3 2 7" xfId="293"/>
    <cellStyle name="Normal 2 3 2 8" xfId="294"/>
    <cellStyle name="Normal 2 3 2 9" xfId="295"/>
    <cellStyle name="Normal 2 3 3" xfId="296"/>
    <cellStyle name="Normal 2 3 4" xfId="297"/>
    <cellStyle name="Normal 2 3 5" xfId="298"/>
    <cellStyle name="Normal 2 3 6" xfId="299"/>
    <cellStyle name="Normal 2 3 7" xfId="300"/>
    <cellStyle name="Normal 2 3 8" xfId="301"/>
    <cellStyle name="Normal 2 3 8 2" xfId="302"/>
    <cellStyle name="Normal 2 3 9" xfId="303"/>
    <cellStyle name="Normal 2 30" xfId="304"/>
    <cellStyle name="Normal 2 4" xfId="305"/>
    <cellStyle name="Normal 2 4 2" xfId="306"/>
    <cellStyle name="Normal 2 4 3" xfId="307"/>
    <cellStyle name="Normal 2 4 4" xfId="308"/>
    <cellStyle name="Normal 2 5" xfId="309"/>
    <cellStyle name="Normal 2 5 2" xfId="310"/>
    <cellStyle name="Normal 2 5 3" xfId="311"/>
    <cellStyle name="Normal 2 5 4" xfId="312"/>
    <cellStyle name="Normal 2 6" xfId="313"/>
    <cellStyle name="Normal 2 6 2" xfId="314"/>
    <cellStyle name="Normal 2 6 3" xfId="315"/>
    <cellStyle name="Normal 2 6 4" xfId="316"/>
    <cellStyle name="Normal 2 7" xfId="317"/>
    <cellStyle name="Normal 2 7 2" xfId="318"/>
    <cellStyle name="Normal 2 7 3" xfId="319"/>
    <cellStyle name="Normal 2 7 4" xfId="320"/>
    <cellStyle name="Normal 2 8" xfId="321"/>
    <cellStyle name="Normal 2 8 2" xfId="322"/>
    <cellStyle name="Normal 2 8 3" xfId="323"/>
    <cellStyle name="Normal 2 8 4" xfId="324"/>
    <cellStyle name="Normal 2 82" xfId="325"/>
    <cellStyle name="Normal 2 83" xfId="326"/>
    <cellStyle name="Normal 2 86" xfId="327"/>
    <cellStyle name="Normal 2 9" xfId="328"/>
    <cellStyle name="Normal 2 9 2" xfId="329"/>
    <cellStyle name="Normal 2 9 3" xfId="330"/>
    <cellStyle name="Normal 2 9 4" xfId="331"/>
    <cellStyle name="Normal 3" xfId="332"/>
    <cellStyle name="Normal 3 10" xfId="333"/>
    <cellStyle name="Normal 3 2" xfId="334"/>
    <cellStyle name="Normal 3 3" xfId="335"/>
    <cellStyle name="Normal 3 4" xfId="336"/>
    <cellStyle name="Normal 3 5" xfId="337"/>
    <cellStyle name="Normal 3 6" xfId="338"/>
    <cellStyle name="Normal 3 7" xfId="339"/>
    <cellStyle name="Normal 3 8" xfId="340"/>
    <cellStyle name="Normal 3 9" xfId="341"/>
    <cellStyle name="Normal 4" xfId="342"/>
    <cellStyle name="Normal 4 10" xfId="343"/>
    <cellStyle name="Normal 4 11" xfId="344"/>
    <cellStyle name="Normal 4 12" xfId="345"/>
    <cellStyle name="Normal 4 13" xfId="346"/>
    <cellStyle name="Normal 4 14" xfId="347"/>
    <cellStyle name="Normal 4 15" xfId="348"/>
    <cellStyle name="Normal 4 16" xfId="349"/>
    <cellStyle name="Normal 4 17" xfId="350"/>
    <cellStyle name="Normal 4 18" xfId="351"/>
    <cellStyle name="Normal 4 19" xfId="352"/>
    <cellStyle name="Normal 4 2" xfId="353"/>
    <cellStyle name="Normal 4 2 2" xfId="354"/>
    <cellStyle name="Normal 4 20" xfId="355"/>
    <cellStyle name="Normal 4 21" xfId="356"/>
    <cellStyle name="Normal 4 22" xfId="357"/>
    <cellStyle name="Normal 4 3" xfId="358"/>
    <cellStyle name="Normal 4 3 2" xfId="359"/>
    <cellStyle name="Normal 4 4" xfId="360"/>
    <cellStyle name="Normal 4 4 2" xfId="361"/>
    <cellStyle name="Normal 4 5" xfId="362"/>
    <cellStyle name="Normal 4 5 2" xfId="363"/>
    <cellStyle name="Normal 4 6" xfId="364"/>
    <cellStyle name="Normal 4 7" xfId="365"/>
    <cellStyle name="Normal 4 8" xfId="366"/>
    <cellStyle name="Normal 4 9" xfId="367"/>
    <cellStyle name="Normal 5" xfId="368"/>
    <cellStyle name="Normal 5 10" xfId="369"/>
    <cellStyle name="Normal 5 10 2" xfId="370"/>
    <cellStyle name="Normal 5 11" xfId="371"/>
    <cellStyle name="Normal 5 11 2" xfId="372"/>
    <cellStyle name="Normal 5 12" xfId="373"/>
    <cellStyle name="Normal 5 12 2" xfId="374"/>
    <cellStyle name="Normal 5 13" xfId="375"/>
    <cellStyle name="Normal 5 13 2" xfId="376"/>
    <cellStyle name="Normal 5 14" xfId="377"/>
    <cellStyle name="Normal 5 14 2" xfId="378"/>
    <cellStyle name="Normal 5 15" xfId="379"/>
    <cellStyle name="Normal 5 15 2" xfId="380"/>
    <cellStyle name="Normal 5 16" xfId="381"/>
    <cellStyle name="Normal 5 16 2" xfId="382"/>
    <cellStyle name="Normal 5 17" xfId="383"/>
    <cellStyle name="Normal 5 17 2" xfId="384"/>
    <cellStyle name="Normal 5 18" xfId="385"/>
    <cellStyle name="Normal 5 19" xfId="386"/>
    <cellStyle name="Normal 5 2" xfId="387"/>
    <cellStyle name="Normal 5 2 2" xfId="388"/>
    <cellStyle name="Normal 5 20" xfId="389"/>
    <cellStyle name="Normal 5 21" xfId="390"/>
    <cellStyle name="Normal 5 22" xfId="391"/>
    <cellStyle name="Normal 5 3" xfId="392"/>
    <cellStyle name="Normal 5 3 2" xfId="393"/>
    <cellStyle name="Normal 5 3 3" xfId="394"/>
    <cellStyle name="Normal 5 4" xfId="395"/>
    <cellStyle name="Normal 5 4 2" xfId="396"/>
    <cellStyle name="Normal 5 4 3" xfId="397"/>
    <cellStyle name="Normal 5 5" xfId="398"/>
    <cellStyle name="Normal 5 5 2" xfId="399"/>
    <cellStyle name="Normal 5 5 3" xfId="400"/>
    <cellStyle name="Normal 5 6" xfId="401"/>
    <cellStyle name="Normal 5 6 2" xfId="402"/>
    <cellStyle name="Normal 5 7" xfId="403"/>
    <cellStyle name="Normal 5 7 2" xfId="404"/>
    <cellStyle name="Normal 5 7 3" xfId="405"/>
    <cellStyle name="Normal 5 8" xfId="406"/>
    <cellStyle name="Normal 5 8 2" xfId="407"/>
    <cellStyle name="Normal 5 9" xfId="408"/>
    <cellStyle name="Normal 5 9 2" xfId="409"/>
    <cellStyle name="Normal 56" xfId="410"/>
    <cellStyle name="Normal 56 2" xfId="411"/>
    <cellStyle name="Normal 6" xfId="412"/>
    <cellStyle name="Normal 6 2" xfId="413"/>
    <cellStyle name="Normal 6 2 2" xfId="414"/>
    <cellStyle name="Normal 6 3" xfId="415"/>
    <cellStyle name="Normal 6 4" xfId="416"/>
    <cellStyle name="Normal 7 10" xfId="417"/>
    <cellStyle name="Normal 7 11" xfId="418"/>
    <cellStyle name="Normal 7 12" xfId="419"/>
    <cellStyle name="Normal 7 13" xfId="420"/>
    <cellStyle name="Normal 7 14" xfId="421"/>
    <cellStyle name="Normal 7 15" xfId="422"/>
    <cellStyle name="Normal 7 16" xfId="423"/>
    <cellStyle name="Normal 7 17" xfId="424"/>
    <cellStyle name="Normal 7 18" xfId="425"/>
    <cellStyle name="Normal 7 19" xfId="426"/>
    <cellStyle name="Normal 7 2" xfId="427"/>
    <cellStyle name="Normal 7 3" xfId="428"/>
    <cellStyle name="Normal 7 4" xfId="429"/>
    <cellStyle name="Normal 7 5" xfId="430"/>
    <cellStyle name="Normal 7 6" xfId="431"/>
    <cellStyle name="Normal 7 7" xfId="432"/>
    <cellStyle name="Normal 7 8" xfId="433"/>
    <cellStyle name="Normal 7 9" xfId="434"/>
    <cellStyle name="Normal 8 2" xfId="435"/>
    <cellStyle name="Normal 9" xfId="436"/>
    <cellStyle name="Normal 9 2" xfId="437"/>
    <cellStyle name="Normal 9 3" xfId="438"/>
    <cellStyle name="Normal 9 4" xfId="439"/>
    <cellStyle name="Notas" xfId="15" builtinId="10" customBuiltin="1"/>
    <cellStyle name="Notas 2 2" xfId="440"/>
    <cellStyle name="Notas 9" xfId="441"/>
    <cellStyle name="Porcentaje 2" xfId="442"/>
    <cellStyle name="Porcentaje 2 2" xfId="443"/>
    <cellStyle name="Porcentual 2" xfId="444"/>
    <cellStyle name="Porcentual 2 2" xfId="445"/>
    <cellStyle name="Porcentual 3" xfId="446"/>
    <cellStyle name="Salida" xfId="10" builtinId="21" customBuiltin="1"/>
    <cellStyle name="SAPBEXstdItem" xfId="447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  <cellStyle name="Total 10" xfId="448"/>
    <cellStyle name="Total 11" xfId="449"/>
    <cellStyle name="Total 12" xfId="450"/>
    <cellStyle name="Total 13" xfId="451"/>
    <cellStyle name="Total 14" xfId="452"/>
    <cellStyle name="Total 2" xfId="453"/>
    <cellStyle name="Total 3" xfId="454"/>
    <cellStyle name="Total 4" xfId="455"/>
    <cellStyle name="Total 5" xfId="456"/>
    <cellStyle name="Total 6" xfId="457"/>
    <cellStyle name="Total 7" xfId="458"/>
    <cellStyle name="Total 8" xfId="459"/>
    <cellStyle name="Total 9" xfId="4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2"/>
  <sheetViews>
    <sheetView tabSelected="1" zoomScale="90" zoomScaleNormal="90" workbookViewId="0">
      <selection activeCell="E15" sqref="E15"/>
    </sheetView>
  </sheetViews>
  <sheetFormatPr baseColWidth="10" defaultRowHeight="12.75" x14ac:dyDescent="0.2"/>
  <cols>
    <col min="1" max="1" width="5.7109375" style="5" customWidth="1"/>
    <col min="2" max="2" width="4.28515625" style="5" customWidth="1"/>
    <col min="3" max="3" width="24.28515625" style="5" customWidth="1"/>
    <col min="4" max="4" width="24.140625" style="5" customWidth="1"/>
    <col min="5" max="5" width="16.7109375" style="5" customWidth="1"/>
    <col min="6" max="6" width="20.5703125" style="5" customWidth="1"/>
    <col min="7" max="7" width="7.7109375" style="5" customWidth="1"/>
    <col min="8" max="8" width="27.140625" style="23" customWidth="1"/>
    <col min="9" max="9" width="33.85546875" style="23" customWidth="1"/>
    <col min="10" max="11" width="20.5703125" style="5" customWidth="1"/>
    <col min="12" max="12" width="4.28515625" style="5" customWidth="1"/>
    <col min="13" max="13" width="11.42578125" style="5"/>
    <col min="14" max="14" width="11.5703125" style="5" customWidth="1"/>
    <col min="15" max="16384" width="11.42578125" style="5"/>
  </cols>
  <sheetData>
    <row r="1" spans="2:14" x14ac:dyDescent="0.2">
      <c r="B1" s="66"/>
      <c r="C1" s="65"/>
      <c r="D1" s="69" t="s">
        <v>62</v>
      </c>
      <c r="E1" s="69"/>
      <c r="F1" s="69"/>
      <c r="G1" s="69"/>
      <c r="H1" s="69"/>
      <c r="I1" s="69"/>
      <c r="J1" s="69"/>
      <c r="K1" s="65"/>
      <c r="L1" s="65"/>
    </row>
    <row r="2" spans="2:14" x14ac:dyDescent="0.2">
      <c r="B2" s="66"/>
      <c r="C2" s="65"/>
      <c r="D2" s="69" t="s">
        <v>63</v>
      </c>
      <c r="E2" s="69"/>
      <c r="F2" s="69"/>
      <c r="G2" s="69"/>
      <c r="H2" s="69"/>
      <c r="I2" s="69"/>
      <c r="J2" s="69"/>
      <c r="K2" s="65"/>
      <c r="L2" s="65"/>
    </row>
    <row r="3" spans="2:14" x14ac:dyDescent="0.2">
      <c r="B3" s="66"/>
      <c r="C3" s="65"/>
      <c r="D3" s="69" t="s">
        <v>0</v>
      </c>
      <c r="E3" s="69"/>
      <c r="F3" s="69"/>
      <c r="G3" s="69"/>
      <c r="H3" s="69"/>
      <c r="I3" s="69"/>
      <c r="J3" s="69"/>
      <c r="K3" s="65"/>
      <c r="L3" s="65"/>
    </row>
    <row r="4" spans="2:14" ht="9" customHeight="1" x14ac:dyDescent="0.2">
      <c r="B4" s="64"/>
      <c r="C4" s="64"/>
      <c r="D4" s="63"/>
      <c r="E4" s="63"/>
      <c r="F4" s="63"/>
      <c r="G4" s="63"/>
      <c r="H4" s="63"/>
      <c r="I4" s="63"/>
      <c r="J4" s="62"/>
      <c r="K4" s="62"/>
      <c r="L4" s="62"/>
    </row>
    <row r="5" spans="2:14" ht="34.5" customHeight="1" x14ac:dyDescent="0.2">
      <c r="B5" s="61"/>
      <c r="F5" s="1" t="s">
        <v>1</v>
      </c>
      <c r="G5" s="70" t="s">
        <v>2</v>
      </c>
      <c r="H5" s="70"/>
      <c r="I5" s="70"/>
      <c r="J5" s="3"/>
      <c r="K5" s="3"/>
      <c r="L5" s="4"/>
    </row>
    <row r="6" spans="2:14" s="4" customFormat="1" ht="3" customHeight="1" x14ac:dyDescent="0.2">
      <c r="B6" s="61"/>
      <c r="C6" s="61"/>
      <c r="D6" s="61"/>
      <c r="E6" s="61"/>
      <c r="F6" s="61"/>
      <c r="G6" s="60"/>
      <c r="H6" s="31"/>
      <c r="I6" s="31"/>
    </row>
    <row r="7" spans="2:14" s="4" customFormat="1" ht="3" customHeight="1" x14ac:dyDescent="0.2">
      <c r="B7" s="59"/>
      <c r="C7" s="59"/>
      <c r="D7" s="59"/>
      <c r="E7" s="58"/>
      <c r="F7" s="58"/>
      <c r="G7" s="57"/>
      <c r="H7" s="31"/>
      <c r="I7" s="31"/>
    </row>
    <row r="8" spans="2:14" s="52" customFormat="1" ht="20.100000000000001" customHeight="1" x14ac:dyDescent="0.2">
      <c r="B8" s="56"/>
      <c r="C8" s="71" t="s">
        <v>7</v>
      </c>
      <c r="D8" s="71"/>
      <c r="E8" s="54">
        <v>2015</v>
      </c>
      <c r="F8" s="54">
        <v>2014</v>
      </c>
      <c r="G8" s="55"/>
      <c r="H8" s="71" t="s">
        <v>7</v>
      </c>
      <c r="I8" s="71"/>
      <c r="J8" s="54">
        <v>2015</v>
      </c>
      <c r="K8" s="54">
        <v>2014</v>
      </c>
      <c r="L8" s="53"/>
    </row>
    <row r="9" spans="2:14" s="4" customFormat="1" ht="3" customHeight="1" x14ac:dyDescent="0.2">
      <c r="B9" s="51"/>
      <c r="C9" s="50"/>
      <c r="D9" s="50"/>
      <c r="E9" s="49"/>
      <c r="F9" s="49"/>
      <c r="G9" s="31"/>
      <c r="H9" s="31"/>
      <c r="I9" s="31"/>
      <c r="L9" s="6"/>
    </row>
    <row r="10" spans="2:14" s="23" customFormat="1" ht="12.75" customHeight="1" x14ac:dyDescent="0.2">
      <c r="B10" s="48"/>
      <c r="C10" s="72" t="s">
        <v>61</v>
      </c>
      <c r="D10" s="72"/>
      <c r="E10" s="10"/>
      <c r="F10" s="10"/>
      <c r="G10" s="5"/>
      <c r="H10" s="72" t="s">
        <v>60</v>
      </c>
      <c r="I10" s="72"/>
      <c r="J10" s="10"/>
      <c r="K10" s="10"/>
      <c r="L10" s="47"/>
    </row>
    <row r="11" spans="2:14" ht="12.75" customHeight="1" x14ac:dyDescent="0.2">
      <c r="B11" s="40"/>
      <c r="C11" s="73" t="s">
        <v>59</v>
      </c>
      <c r="D11" s="73"/>
      <c r="E11" s="11">
        <f>SUM(E12:E19)</f>
        <v>-5975400.3099999996</v>
      </c>
      <c r="F11" s="11">
        <f>SUM(F12:F19)</f>
        <v>-8321279.5700000003</v>
      </c>
      <c r="H11" s="72" t="s">
        <v>58</v>
      </c>
      <c r="I11" s="72"/>
      <c r="J11" s="11">
        <f>SUM(J12:J14)</f>
        <v>22475148.269999996</v>
      </c>
      <c r="K11" s="11">
        <f>SUM(K12:K14)</f>
        <v>42565176.019999996</v>
      </c>
      <c r="L11" s="38"/>
      <c r="N11" s="46"/>
    </row>
    <row r="12" spans="2:14" ht="12.75" customHeight="1" x14ac:dyDescent="0.2">
      <c r="B12" s="44"/>
      <c r="C12" s="74" t="s">
        <v>57</v>
      </c>
      <c r="D12" s="74"/>
      <c r="E12" s="39">
        <v>0</v>
      </c>
      <c r="F12" s="39">
        <v>0</v>
      </c>
      <c r="H12" s="74" t="s">
        <v>56</v>
      </c>
      <c r="I12" s="74"/>
      <c r="J12" s="39">
        <v>15990016.949999999</v>
      </c>
      <c r="K12" s="39">
        <v>29364668.75</v>
      </c>
      <c r="L12" s="38"/>
    </row>
    <row r="13" spans="2:14" ht="12.75" customHeight="1" x14ac:dyDescent="0.2">
      <c r="B13" s="44"/>
      <c r="C13" s="74" t="s">
        <v>55</v>
      </c>
      <c r="D13" s="74"/>
      <c r="E13" s="39">
        <v>0</v>
      </c>
      <c r="F13" s="39">
        <v>0</v>
      </c>
      <c r="H13" s="74" t="s">
        <v>54</v>
      </c>
      <c r="I13" s="74"/>
      <c r="J13" s="39">
        <v>1212439.47</v>
      </c>
      <c r="K13" s="39">
        <v>1821917.41</v>
      </c>
      <c r="L13" s="38"/>
    </row>
    <row r="14" spans="2:14" ht="12" customHeight="1" x14ac:dyDescent="0.2">
      <c r="B14" s="44"/>
      <c r="C14" s="74" t="s">
        <v>53</v>
      </c>
      <c r="D14" s="74"/>
      <c r="E14" s="39">
        <v>0</v>
      </c>
      <c r="F14" s="39">
        <v>0</v>
      </c>
      <c r="H14" s="74" t="s">
        <v>52</v>
      </c>
      <c r="I14" s="74"/>
      <c r="J14" s="39">
        <v>5272691.8499999996</v>
      </c>
      <c r="K14" s="39">
        <v>11378589.859999999</v>
      </c>
      <c r="L14" s="38"/>
    </row>
    <row r="15" spans="2:14" ht="12.75" customHeight="1" x14ac:dyDescent="0.2">
      <c r="B15" s="44"/>
      <c r="C15" s="74" t="s">
        <v>51</v>
      </c>
      <c r="D15" s="74"/>
      <c r="E15" s="39">
        <v>0</v>
      </c>
      <c r="F15" s="39">
        <v>0</v>
      </c>
      <c r="H15" s="9"/>
      <c r="I15" s="7"/>
      <c r="J15" s="37"/>
      <c r="K15" s="37"/>
      <c r="L15" s="38"/>
    </row>
    <row r="16" spans="2:14" ht="12.75" customHeight="1" x14ac:dyDescent="0.2">
      <c r="B16" s="44"/>
      <c r="C16" s="74" t="s">
        <v>50</v>
      </c>
      <c r="D16" s="74"/>
      <c r="E16" s="39">
        <v>0</v>
      </c>
      <c r="F16" s="39">
        <v>0</v>
      </c>
      <c r="H16" s="72" t="s">
        <v>49</v>
      </c>
      <c r="I16" s="72"/>
      <c r="J16" s="11">
        <f>SUM(J17:J25)</f>
        <v>35133.599999999999</v>
      </c>
      <c r="K16" s="11">
        <f>SUM(K17:K25)</f>
        <v>57520.4</v>
      </c>
      <c r="L16" s="38"/>
    </row>
    <row r="17" spans="2:12" ht="12.75" customHeight="1" x14ac:dyDescent="0.2">
      <c r="B17" s="44"/>
      <c r="C17" s="74" t="s">
        <v>48</v>
      </c>
      <c r="D17" s="74"/>
      <c r="E17" s="39">
        <v>-20570.63</v>
      </c>
      <c r="F17" s="39">
        <v>-9902.6299999999992</v>
      </c>
      <c r="H17" s="74" t="s">
        <v>47</v>
      </c>
      <c r="I17" s="74"/>
      <c r="J17" s="39">
        <v>0</v>
      </c>
      <c r="K17" s="39">
        <v>0</v>
      </c>
      <c r="L17" s="38"/>
    </row>
    <row r="18" spans="2:12" ht="12.75" customHeight="1" x14ac:dyDescent="0.2">
      <c r="B18" s="44"/>
      <c r="C18" s="74" t="s">
        <v>46</v>
      </c>
      <c r="D18" s="74"/>
      <c r="E18" s="39">
        <v>-5954829.6799999997</v>
      </c>
      <c r="F18" s="39">
        <v>-8311376.9400000004</v>
      </c>
      <c r="H18" s="74" t="s">
        <v>45</v>
      </c>
      <c r="I18" s="74"/>
      <c r="J18" s="39">
        <v>0</v>
      </c>
      <c r="K18" s="39">
        <v>0</v>
      </c>
      <c r="L18" s="38"/>
    </row>
    <row r="19" spans="2:12" ht="52.5" customHeight="1" x14ac:dyDescent="0.2">
      <c r="B19" s="44"/>
      <c r="C19" s="75" t="s">
        <v>44</v>
      </c>
      <c r="D19" s="75"/>
      <c r="E19" s="39">
        <v>0</v>
      </c>
      <c r="F19" s="39">
        <v>0</v>
      </c>
      <c r="H19" s="74" t="s">
        <v>43</v>
      </c>
      <c r="I19" s="74"/>
      <c r="J19" s="39">
        <v>0</v>
      </c>
      <c r="K19" s="39">
        <v>0</v>
      </c>
      <c r="L19" s="38"/>
    </row>
    <row r="20" spans="2:12" ht="12.75" customHeight="1" x14ac:dyDescent="0.2">
      <c r="B20" s="40"/>
      <c r="C20" s="9"/>
      <c r="D20" s="7"/>
      <c r="E20" s="37"/>
      <c r="F20" s="37"/>
      <c r="H20" s="74" t="s">
        <v>42</v>
      </c>
      <c r="I20" s="74"/>
      <c r="J20" s="39">
        <v>0</v>
      </c>
      <c r="K20" s="39"/>
      <c r="L20" s="38"/>
    </row>
    <row r="21" spans="2:12" ht="29.25" customHeight="1" x14ac:dyDescent="0.2">
      <c r="B21" s="40"/>
      <c r="C21" s="73" t="s">
        <v>41</v>
      </c>
      <c r="D21" s="73"/>
      <c r="E21" s="11">
        <f>SUM(E22:E23)</f>
        <v>-24129685.84</v>
      </c>
      <c r="F21" s="11">
        <f>SUM(F22:F23)</f>
        <v>-39660384.560000002</v>
      </c>
      <c r="G21" s="67"/>
      <c r="H21" s="76" t="s">
        <v>40</v>
      </c>
      <c r="I21" s="76"/>
      <c r="J21" s="39">
        <v>35133.599999999999</v>
      </c>
      <c r="K21" s="39">
        <v>57520.4</v>
      </c>
      <c r="L21" s="38"/>
    </row>
    <row r="22" spans="2:12" ht="12.75" customHeight="1" x14ac:dyDescent="0.2">
      <c r="B22" s="44"/>
      <c r="C22" s="74" t="s">
        <v>31</v>
      </c>
      <c r="D22" s="74"/>
      <c r="E22" s="14">
        <v>0</v>
      </c>
      <c r="F22" s="14">
        <v>0</v>
      </c>
      <c r="H22" s="74" t="s">
        <v>39</v>
      </c>
      <c r="I22" s="74"/>
      <c r="J22" s="39">
        <v>0</v>
      </c>
      <c r="K22" s="39">
        <v>0</v>
      </c>
      <c r="L22" s="38"/>
    </row>
    <row r="23" spans="2:12" ht="12.75" customHeight="1" x14ac:dyDescent="0.2">
      <c r="B23" s="44"/>
      <c r="C23" s="74" t="s">
        <v>38</v>
      </c>
      <c r="D23" s="74"/>
      <c r="E23" s="39">
        <v>-24129685.84</v>
      </c>
      <c r="F23" s="39">
        <v>-39660384.560000002</v>
      </c>
      <c r="H23" s="74" t="s">
        <v>37</v>
      </c>
      <c r="I23" s="74"/>
      <c r="J23" s="39">
        <v>0</v>
      </c>
      <c r="K23" s="39">
        <v>0</v>
      </c>
      <c r="L23" s="38"/>
    </row>
    <row r="24" spans="2:12" ht="12.75" customHeight="1" x14ac:dyDescent="0.2">
      <c r="B24" s="68"/>
      <c r="C24" s="9"/>
      <c r="D24" s="45"/>
      <c r="E24" s="37"/>
      <c r="F24" s="37"/>
      <c r="H24" s="74" t="s">
        <v>36</v>
      </c>
      <c r="I24" s="74"/>
      <c r="J24" s="39">
        <v>0</v>
      </c>
      <c r="K24" s="39">
        <v>0</v>
      </c>
      <c r="L24" s="38"/>
    </row>
    <row r="25" spans="2:12" ht="12.75" customHeight="1" x14ac:dyDescent="0.2">
      <c r="B25" s="40"/>
      <c r="C25" s="73" t="s">
        <v>35</v>
      </c>
      <c r="D25" s="73"/>
      <c r="E25" s="11">
        <f>SUM(E26:E30)</f>
        <v>-137264.59</v>
      </c>
      <c r="F25" s="11">
        <f>SUM(F26:F30)</f>
        <v>-134815.10999999999</v>
      </c>
      <c r="H25" s="74" t="s">
        <v>34</v>
      </c>
      <c r="I25" s="74"/>
      <c r="J25" s="39">
        <v>0</v>
      </c>
      <c r="K25" s="39">
        <v>0</v>
      </c>
      <c r="L25" s="38"/>
    </row>
    <row r="26" spans="2:12" ht="12.75" customHeight="1" x14ac:dyDescent="0.2">
      <c r="B26" s="44"/>
      <c r="C26" s="74" t="s">
        <v>33</v>
      </c>
      <c r="D26" s="74"/>
      <c r="E26" s="39">
        <v>-137264.59</v>
      </c>
      <c r="F26" s="39">
        <v>-134815.10999999999</v>
      </c>
      <c r="H26" s="9"/>
      <c r="I26" s="7"/>
      <c r="J26" s="37"/>
      <c r="K26" s="37"/>
      <c r="L26" s="38"/>
    </row>
    <row r="27" spans="2:12" ht="12.75" customHeight="1" x14ac:dyDescent="0.2">
      <c r="B27" s="44"/>
      <c r="C27" s="74" t="s">
        <v>32</v>
      </c>
      <c r="D27" s="74"/>
      <c r="E27" s="39">
        <v>0</v>
      </c>
      <c r="F27" s="39">
        <v>0</v>
      </c>
      <c r="H27" s="73" t="s">
        <v>31</v>
      </c>
      <c r="I27" s="73"/>
      <c r="J27" s="11">
        <v>0</v>
      </c>
      <c r="K27" s="11">
        <v>0</v>
      </c>
      <c r="L27" s="38"/>
    </row>
    <row r="28" spans="2:12" ht="26.25" customHeight="1" x14ac:dyDescent="0.2">
      <c r="B28" s="44"/>
      <c r="C28" s="75" t="s">
        <v>30</v>
      </c>
      <c r="D28" s="75"/>
      <c r="E28" s="39">
        <v>0</v>
      </c>
      <c r="F28" s="39">
        <v>0</v>
      </c>
      <c r="G28" s="2"/>
      <c r="H28" s="74" t="s">
        <v>29</v>
      </c>
      <c r="I28" s="74"/>
      <c r="J28" s="39">
        <v>0</v>
      </c>
      <c r="K28" s="39">
        <v>0</v>
      </c>
      <c r="L28" s="38"/>
    </row>
    <row r="29" spans="2:12" ht="12.75" customHeight="1" x14ac:dyDescent="0.2">
      <c r="B29" s="44"/>
      <c r="C29" s="74" t="s">
        <v>28</v>
      </c>
      <c r="D29" s="74"/>
      <c r="E29" s="39">
        <v>0</v>
      </c>
      <c r="F29" s="39">
        <v>0</v>
      </c>
      <c r="G29" s="2"/>
      <c r="H29" s="74" t="s">
        <v>3</v>
      </c>
      <c r="I29" s="74"/>
      <c r="J29" s="39">
        <v>0</v>
      </c>
      <c r="K29" s="39">
        <v>0</v>
      </c>
      <c r="L29" s="38"/>
    </row>
    <row r="30" spans="2:12" ht="12.75" customHeight="1" x14ac:dyDescent="0.2">
      <c r="B30" s="44"/>
      <c r="C30" s="74" t="s">
        <v>27</v>
      </c>
      <c r="D30" s="74"/>
      <c r="E30" s="39">
        <v>0</v>
      </c>
      <c r="F30" s="39">
        <v>0</v>
      </c>
      <c r="G30" s="2"/>
      <c r="H30" s="74" t="s">
        <v>26</v>
      </c>
      <c r="I30" s="74"/>
      <c r="J30" s="39">
        <v>0</v>
      </c>
      <c r="K30" s="39">
        <v>0</v>
      </c>
      <c r="L30" s="38"/>
    </row>
    <row r="31" spans="2:12" x14ac:dyDescent="0.2">
      <c r="B31" s="40"/>
      <c r="C31" s="9"/>
      <c r="D31" s="13"/>
      <c r="E31" s="10"/>
      <c r="F31" s="10"/>
      <c r="G31" s="2"/>
      <c r="H31" s="9"/>
      <c r="I31" s="7"/>
      <c r="J31" s="37"/>
      <c r="K31" s="37"/>
      <c r="L31" s="38"/>
    </row>
    <row r="32" spans="2:12" ht="12.75" customHeight="1" x14ac:dyDescent="0.2">
      <c r="B32" s="43"/>
      <c r="C32" s="77" t="s">
        <v>25</v>
      </c>
      <c r="D32" s="77"/>
      <c r="E32" s="42">
        <f>E11+E21+E25</f>
        <v>-30242350.739999998</v>
      </c>
      <c r="F32" s="42">
        <f>F11+F21+F25</f>
        <v>-48116479.240000002</v>
      </c>
      <c r="G32" s="41"/>
      <c r="H32" s="72" t="s">
        <v>24</v>
      </c>
      <c r="I32" s="72"/>
      <c r="J32" s="15">
        <v>0</v>
      </c>
      <c r="K32" s="15">
        <v>0</v>
      </c>
      <c r="L32" s="38"/>
    </row>
    <row r="33" spans="2:12" ht="12.75" customHeight="1" x14ac:dyDescent="0.2">
      <c r="B33" s="40"/>
      <c r="C33" s="77"/>
      <c r="D33" s="77"/>
      <c r="E33" s="10"/>
      <c r="F33" s="10"/>
      <c r="G33" s="2"/>
      <c r="H33" s="74" t="s">
        <v>23</v>
      </c>
      <c r="I33" s="74"/>
      <c r="J33" s="39">
        <v>0</v>
      </c>
      <c r="K33" s="39">
        <v>0</v>
      </c>
      <c r="L33" s="38"/>
    </row>
    <row r="34" spans="2:12" ht="12.75" customHeight="1" x14ac:dyDescent="0.2">
      <c r="B34" s="36"/>
      <c r="C34" s="2"/>
      <c r="D34" s="2"/>
      <c r="E34" s="2"/>
      <c r="F34" s="2"/>
      <c r="G34" s="2"/>
      <c r="H34" s="74" t="s">
        <v>22</v>
      </c>
      <c r="I34" s="74"/>
      <c r="J34" s="39">
        <v>0</v>
      </c>
      <c r="K34" s="39">
        <v>0</v>
      </c>
      <c r="L34" s="38"/>
    </row>
    <row r="35" spans="2:12" ht="12.75" customHeight="1" x14ac:dyDescent="0.2">
      <c r="B35" s="36"/>
      <c r="C35" s="2"/>
      <c r="D35" s="2"/>
      <c r="E35" s="2"/>
      <c r="F35" s="2"/>
      <c r="G35" s="2"/>
      <c r="H35" s="74" t="s">
        <v>21</v>
      </c>
      <c r="I35" s="74"/>
      <c r="J35" s="39">
        <v>0</v>
      </c>
      <c r="K35" s="39">
        <v>0</v>
      </c>
      <c r="L35" s="38"/>
    </row>
    <row r="36" spans="2:12" ht="12.75" customHeight="1" x14ac:dyDescent="0.2">
      <c r="B36" s="36"/>
      <c r="C36" s="2"/>
      <c r="D36" s="2"/>
      <c r="E36" s="2"/>
      <c r="F36" s="2"/>
      <c r="G36" s="2"/>
      <c r="H36" s="74" t="s">
        <v>20</v>
      </c>
      <c r="I36" s="74"/>
      <c r="J36" s="39">
        <v>0</v>
      </c>
      <c r="K36" s="39">
        <v>0</v>
      </c>
      <c r="L36" s="38"/>
    </row>
    <row r="37" spans="2:12" ht="12.75" customHeight="1" x14ac:dyDescent="0.2">
      <c r="B37" s="36"/>
      <c r="C37" s="2"/>
      <c r="D37" s="2"/>
      <c r="E37" s="2"/>
      <c r="F37" s="2"/>
      <c r="G37" s="2"/>
      <c r="H37" s="74" t="s">
        <v>19</v>
      </c>
      <c r="I37" s="74"/>
      <c r="J37" s="39">
        <v>0</v>
      </c>
      <c r="K37" s="39">
        <v>0</v>
      </c>
      <c r="L37" s="38"/>
    </row>
    <row r="38" spans="2:12" x14ac:dyDescent="0.2">
      <c r="B38" s="36"/>
      <c r="C38" s="2"/>
      <c r="D38" s="2"/>
      <c r="E38" s="2"/>
      <c r="F38" s="2"/>
      <c r="G38" s="2"/>
      <c r="H38" s="9"/>
      <c r="I38" s="7"/>
      <c r="J38" s="37"/>
      <c r="K38" s="37"/>
      <c r="L38" s="38"/>
    </row>
    <row r="39" spans="2:12" ht="12.75" customHeight="1" x14ac:dyDescent="0.2">
      <c r="B39" s="36"/>
      <c r="C39" s="2"/>
      <c r="D39" s="2"/>
      <c r="E39" s="2"/>
      <c r="F39" s="2"/>
      <c r="H39" s="73" t="s">
        <v>18</v>
      </c>
      <c r="I39" s="73"/>
      <c r="J39" s="15">
        <f>SUM(J40:J45)</f>
        <v>0</v>
      </c>
      <c r="K39" s="15">
        <f>SUM(K40:K45)</f>
        <v>6722800.1100000003</v>
      </c>
      <c r="L39" s="38"/>
    </row>
    <row r="40" spans="2:12" ht="26.25" customHeight="1" x14ac:dyDescent="0.2">
      <c r="B40" s="36"/>
      <c r="C40" s="2"/>
      <c r="D40" s="2"/>
      <c r="E40" s="2"/>
      <c r="F40" s="2"/>
      <c r="H40" s="75" t="s">
        <v>17</v>
      </c>
      <c r="I40" s="75"/>
      <c r="J40" s="39">
        <v>0</v>
      </c>
      <c r="K40" s="39">
        <v>6722800.1100000003</v>
      </c>
      <c r="L40" s="38"/>
    </row>
    <row r="41" spans="2:12" ht="12.75" customHeight="1" x14ac:dyDescent="0.2">
      <c r="B41" s="36"/>
      <c r="C41" s="2"/>
      <c r="D41" s="2"/>
      <c r="E41" s="2"/>
      <c r="F41" s="2"/>
      <c r="H41" s="74" t="s">
        <v>16</v>
      </c>
      <c r="I41" s="74"/>
      <c r="J41" s="39">
        <v>0</v>
      </c>
      <c r="K41" s="39">
        <v>0</v>
      </c>
      <c r="L41" s="38"/>
    </row>
    <row r="42" spans="2:12" ht="12" customHeight="1" x14ac:dyDescent="0.2">
      <c r="B42" s="36"/>
      <c r="C42" s="2"/>
      <c r="D42" s="2"/>
      <c r="E42" s="2"/>
      <c r="F42" s="2"/>
      <c r="G42" s="2"/>
      <c r="H42" s="74" t="s">
        <v>15</v>
      </c>
      <c r="I42" s="74"/>
      <c r="J42" s="39">
        <v>0</v>
      </c>
      <c r="K42" s="39">
        <v>0</v>
      </c>
      <c r="L42" s="38"/>
    </row>
    <row r="43" spans="2:12" ht="25.5" customHeight="1" x14ac:dyDescent="0.2">
      <c r="B43" s="36"/>
      <c r="C43" s="2"/>
      <c r="D43" s="2"/>
      <c r="E43" s="2"/>
      <c r="F43" s="2"/>
      <c r="G43" s="2"/>
      <c r="H43" s="75" t="s">
        <v>14</v>
      </c>
      <c r="I43" s="75"/>
      <c r="J43" s="39">
        <v>0</v>
      </c>
      <c r="K43" s="39">
        <v>0</v>
      </c>
      <c r="L43" s="38"/>
    </row>
    <row r="44" spans="2:12" ht="12.75" customHeight="1" x14ac:dyDescent="0.2">
      <c r="B44" s="36"/>
      <c r="C44" s="2"/>
      <c r="D44" s="2"/>
      <c r="E44" s="2"/>
      <c r="F44" s="2"/>
      <c r="G44" s="2"/>
      <c r="H44" s="74" t="s">
        <v>13</v>
      </c>
      <c r="I44" s="74"/>
      <c r="J44" s="39">
        <v>0</v>
      </c>
      <c r="K44" s="39">
        <v>0</v>
      </c>
      <c r="L44" s="38"/>
    </row>
    <row r="45" spans="2:12" ht="12.75" customHeight="1" x14ac:dyDescent="0.2">
      <c r="B45" s="36"/>
      <c r="C45" s="2"/>
      <c r="D45" s="2"/>
      <c r="E45" s="2"/>
      <c r="F45" s="2"/>
      <c r="G45" s="2"/>
      <c r="H45" s="74" t="s">
        <v>12</v>
      </c>
      <c r="I45" s="74"/>
      <c r="J45" s="39">
        <v>0</v>
      </c>
      <c r="K45" s="39">
        <v>0</v>
      </c>
      <c r="L45" s="38"/>
    </row>
    <row r="46" spans="2:12" x14ac:dyDescent="0.2">
      <c r="B46" s="36"/>
      <c r="C46" s="2"/>
      <c r="D46" s="2"/>
      <c r="E46" s="2"/>
      <c r="F46" s="2"/>
      <c r="G46" s="2"/>
      <c r="H46" s="9"/>
      <c r="I46" s="7"/>
      <c r="J46" s="37"/>
      <c r="K46" s="37"/>
      <c r="L46" s="38"/>
    </row>
    <row r="47" spans="2:12" ht="12.75" customHeight="1" x14ac:dyDescent="0.2">
      <c r="B47" s="36"/>
      <c r="C47" s="2"/>
      <c r="D47" s="2"/>
      <c r="E47" s="2"/>
      <c r="F47" s="2"/>
      <c r="G47" s="2"/>
      <c r="H47" s="73" t="s">
        <v>11</v>
      </c>
      <c r="I47" s="73"/>
      <c r="J47" s="15">
        <f>SUM(J48)</f>
        <v>0</v>
      </c>
      <c r="K47" s="15">
        <f>SUM(K48)</f>
        <v>0</v>
      </c>
      <c r="L47" s="38"/>
    </row>
    <row r="48" spans="2:12" ht="12.75" customHeight="1" x14ac:dyDescent="0.2">
      <c r="B48" s="36"/>
      <c r="C48" s="2"/>
      <c r="D48" s="2"/>
      <c r="E48" s="2"/>
      <c r="F48" s="2"/>
      <c r="G48" s="2"/>
      <c r="H48" s="74" t="s">
        <v>10</v>
      </c>
      <c r="I48" s="74"/>
      <c r="J48" s="39">
        <v>0</v>
      </c>
      <c r="K48" s="39">
        <v>0</v>
      </c>
      <c r="L48" s="38"/>
    </row>
    <row r="49" spans="2:12" x14ac:dyDescent="0.2">
      <c r="B49" s="36"/>
      <c r="C49" s="2"/>
      <c r="D49" s="2"/>
      <c r="E49" s="2"/>
      <c r="F49" s="2"/>
      <c r="G49" s="2"/>
      <c r="H49" s="9"/>
      <c r="I49" s="7"/>
      <c r="J49" s="37"/>
      <c r="K49" s="37"/>
      <c r="L49" s="38"/>
    </row>
    <row r="50" spans="2:12" ht="12.75" customHeight="1" x14ac:dyDescent="0.2">
      <c r="B50" s="36"/>
      <c r="C50" s="2"/>
      <c r="D50" s="2"/>
      <c r="E50" s="2"/>
      <c r="F50" s="2"/>
      <c r="G50" s="2"/>
      <c r="H50" s="77" t="s">
        <v>9</v>
      </c>
      <c r="I50" s="77"/>
      <c r="J50" s="35">
        <f>J11+J16+J27+J32+J39+J47</f>
        <v>22510281.869999997</v>
      </c>
      <c r="K50" s="35">
        <f>K11+K16+K27+K32+K39+K47</f>
        <v>49345496.529999994</v>
      </c>
      <c r="L50" s="34"/>
    </row>
    <row r="51" spans="2:12" x14ac:dyDescent="0.2">
      <c r="B51" s="36"/>
      <c r="C51" s="2"/>
      <c r="D51" s="2"/>
      <c r="E51" s="2"/>
      <c r="F51" s="2"/>
      <c r="G51" s="2"/>
      <c r="H51" s="12"/>
      <c r="I51" s="12"/>
      <c r="J51" s="37"/>
      <c r="K51" s="37"/>
      <c r="L51" s="34"/>
    </row>
    <row r="52" spans="2:12" ht="12.75" customHeight="1" x14ac:dyDescent="0.2">
      <c r="B52" s="36"/>
      <c r="C52" s="2"/>
      <c r="D52" s="2"/>
      <c r="E52" s="2"/>
      <c r="F52" s="2"/>
      <c r="H52" s="78" t="s">
        <v>8</v>
      </c>
      <c r="I52" s="78"/>
      <c r="J52" s="35">
        <f>E32+J50</f>
        <v>-7732068.870000001</v>
      </c>
      <c r="K52" s="35">
        <f>F32+K50</f>
        <v>1229017.2899999917</v>
      </c>
      <c r="L52" s="34"/>
    </row>
    <row r="53" spans="2:12" ht="6" customHeight="1" x14ac:dyDescent="0.2">
      <c r="B53" s="33"/>
      <c r="C53" s="25"/>
      <c r="D53" s="25"/>
      <c r="E53" s="25"/>
      <c r="F53" s="25"/>
      <c r="G53" s="25"/>
      <c r="H53" s="32"/>
      <c r="I53" s="32"/>
      <c r="J53" s="25"/>
      <c r="K53" s="25"/>
      <c r="L53" s="16"/>
    </row>
    <row r="54" spans="2:12" ht="6" customHeight="1" x14ac:dyDescent="0.2">
      <c r="B54" s="4"/>
      <c r="C54" s="4"/>
      <c r="D54" s="4"/>
      <c r="E54" s="4"/>
      <c r="F54" s="4"/>
      <c r="G54" s="4"/>
      <c r="H54" s="31"/>
      <c r="I54" s="31"/>
      <c r="J54" s="4"/>
      <c r="K54" s="4"/>
      <c r="L54" s="4"/>
    </row>
    <row r="55" spans="2:12" ht="6" customHeight="1" x14ac:dyDescent="0.2">
      <c r="B55" s="25"/>
      <c r="C55" s="30"/>
      <c r="D55" s="29"/>
      <c r="E55" s="26"/>
      <c r="F55" s="26"/>
      <c r="G55" s="25"/>
      <c r="H55" s="28"/>
      <c r="I55" s="27"/>
      <c r="J55" s="26"/>
      <c r="K55" s="26"/>
      <c r="L55" s="25"/>
    </row>
    <row r="56" spans="2:12" ht="6" customHeight="1" x14ac:dyDescent="0.2">
      <c r="B56" s="4"/>
      <c r="C56" s="7"/>
      <c r="D56" s="17"/>
      <c r="E56" s="18"/>
      <c r="F56" s="18"/>
      <c r="G56" s="4"/>
      <c r="H56" s="19"/>
      <c r="I56" s="24"/>
      <c r="J56" s="18"/>
      <c r="K56" s="18"/>
      <c r="L56" s="4"/>
    </row>
    <row r="57" spans="2:12" ht="15" customHeight="1" x14ac:dyDescent="0.2">
      <c r="B57" s="7" t="s">
        <v>4</v>
      </c>
      <c r="D57" s="7"/>
      <c r="E57" s="7"/>
      <c r="F57" s="7"/>
      <c r="G57" s="7"/>
      <c r="H57" s="7"/>
      <c r="I57" s="7"/>
      <c r="J57" s="7"/>
      <c r="K57" s="7"/>
    </row>
    <row r="58" spans="2:12" ht="9.75" customHeight="1" x14ac:dyDescent="0.2">
      <c r="C58" s="7"/>
      <c r="D58" s="17"/>
      <c r="E58" s="18"/>
      <c r="F58" s="18"/>
      <c r="H58" s="19"/>
      <c r="I58" s="17"/>
      <c r="J58" s="18"/>
      <c r="K58" s="18"/>
    </row>
    <row r="59" spans="2:12" ht="30" customHeight="1" x14ac:dyDescent="0.2">
      <c r="C59" s="7"/>
      <c r="D59" s="79"/>
      <c r="E59" s="79"/>
      <c r="F59" s="18"/>
      <c r="H59" s="80"/>
      <c r="I59" s="80"/>
      <c r="J59" s="18"/>
      <c r="K59" s="18"/>
    </row>
    <row r="60" spans="2:12" ht="14.1" customHeight="1" x14ac:dyDescent="0.2">
      <c r="C60" s="20"/>
      <c r="D60" s="81"/>
      <c r="E60" s="81"/>
      <c r="F60" s="18"/>
      <c r="G60" s="18"/>
      <c r="H60" s="82"/>
      <c r="I60" s="82"/>
      <c r="J60" s="8"/>
      <c r="K60" s="18"/>
    </row>
    <row r="61" spans="2:12" ht="14.1" customHeight="1" x14ac:dyDescent="0.2">
      <c r="C61" s="21"/>
      <c r="D61" s="83" t="s">
        <v>5</v>
      </c>
      <c r="E61" s="83"/>
      <c r="F61" s="22"/>
      <c r="G61" s="22"/>
      <c r="H61" s="84" t="s">
        <v>6</v>
      </c>
      <c r="I61" s="84"/>
      <c r="J61" s="8"/>
      <c r="K61" s="18"/>
    </row>
    <row r="62" spans="2:12" ht="9.9499999999999993" customHeight="1" x14ac:dyDescent="0.2"/>
  </sheetData>
  <sheetProtection selectLockedCells="1" selectUnlockedCells="1"/>
  <mergeCells count="69">
    <mergeCell ref="D60:E60"/>
    <mergeCell ref="H60:I60"/>
    <mergeCell ref="D61:E61"/>
    <mergeCell ref="H61:I61"/>
    <mergeCell ref="H47:I47"/>
    <mergeCell ref="H48:I48"/>
    <mergeCell ref="H50:I50"/>
    <mergeCell ref="H52:I52"/>
    <mergeCell ref="D59:E59"/>
    <mergeCell ref="H59:I59"/>
    <mergeCell ref="H41:I41"/>
    <mergeCell ref="H42:I42"/>
    <mergeCell ref="H43:I43"/>
    <mergeCell ref="H44:I44"/>
    <mergeCell ref="H45:I45"/>
    <mergeCell ref="H35:I35"/>
    <mergeCell ref="H36:I36"/>
    <mergeCell ref="H37:I37"/>
    <mergeCell ref="H39:I39"/>
    <mergeCell ref="H40:I40"/>
    <mergeCell ref="C32:D32"/>
    <mergeCell ref="H32:I32"/>
    <mergeCell ref="C33:D33"/>
    <mergeCell ref="H33:I33"/>
    <mergeCell ref="H34:I34"/>
    <mergeCell ref="C28:D28"/>
    <mergeCell ref="H28:I28"/>
    <mergeCell ref="C29:D29"/>
    <mergeCell ref="H29:I29"/>
    <mergeCell ref="C30:D30"/>
    <mergeCell ref="H30:I30"/>
    <mergeCell ref="C25:D25"/>
    <mergeCell ref="H25:I25"/>
    <mergeCell ref="C26:D26"/>
    <mergeCell ref="C27:D27"/>
    <mergeCell ref="H27:I27"/>
    <mergeCell ref="C22:D22"/>
    <mergeCell ref="H22:I22"/>
    <mergeCell ref="C23:D23"/>
    <mergeCell ref="H23:I23"/>
    <mergeCell ref="H24:I24"/>
    <mergeCell ref="C19:D19"/>
    <mergeCell ref="H19:I19"/>
    <mergeCell ref="H20:I20"/>
    <mergeCell ref="C21:D21"/>
    <mergeCell ref="H21:I21"/>
    <mergeCell ref="C16:D16"/>
    <mergeCell ref="H16:I16"/>
    <mergeCell ref="C17:D17"/>
    <mergeCell ref="H17:I17"/>
    <mergeCell ref="C18:D18"/>
    <mergeCell ref="H18:I18"/>
    <mergeCell ref="C13:D13"/>
    <mergeCell ref="H13:I13"/>
    <mergeCell ref="C14:D14"/>
    <mergeCell ref="H14:I14"/>
    <mergeCell ref="C15:D15"/>
    <mergeCell ref="C10:D10"/>
    <mergeCell ref="H10:I10"/>
    <mergeCell ref="C11:D11"/>
    <mergeCell ref="H11:I11"/>
    <mergeCell ref="C12:D12"/>
    <mergeCell ref="H12:I12"/>
    <mergeCell ref="D1:J1"/>
    <mergeCell ref="D2:J2"/>
    <mergeCell ref="D3:J3"/>
    <mergeCell ref="G5:I5"/>
    <mergeCell ref="C8:D8"/>
    <mergeCell ref="H8:I8"/>
  </mergeCells>
  <printOptions verticalCentered="1"/>
  <pageMargins left="0.39374999999999999" right="0" top="0.43333333333333335" bottom="0.70833333333333337" header="0.51180555555555551" footer="0.51180555555555551"/>
  <pageSetup scale="64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2017-07-24T17:18:10Z</cp:lastPrinted>
  <dcterms:created xsi:type="dcterms:W3CDTF">2017-07-20T19:36:10Z</dcterms:created>
  <dcterms:modified xsi:type="dcterms:W3CDTF">2017-07-24T17:21:02Z</dcterms:modified>
</cp:coreProperties>
</file>