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EA" sheetId="1" r:id="rId1"/>
  </sheets>
  <definedNames>
    <definedName name="_xlnm.Print_Area" localSheetId="0">EA!$A$1:$K$61</definedName>
  </definedNames>
  <calcPr calcId="145621"/>
</workbook>
</file>

<file path=xl/calcChain.xml><?xml version="1.0" encoding="utf-8"?>
<calcChain xmlns="http://schemas.openxmlformats.org/spreadsheetml/2006/main">
  <c r="J47" i="1" l="1"/>
  <c r="I47" i="1"/>
  <c r="J39" i="1"/>
  <c r="I39" i="1"/>
  <c r="J32" i="1"/>
  <c r="I32" i="1"/>
  <c r="E25" i="1"/>
  <c r="D25" i="1"/>
  <c r="E21" i="1"/>
  <c r="D21" i="1"/>
  <c r="J16" i="1"/>
  <c r="I16" i="1"/>
  <c r="J11" i="1"/>
  <c r="J50" i="1" s="1"/>
  <c r="I11" i="1"/>
  <c r="I50" i="1" s="1"/>
  <c r="E11" i="1"/>
  <c r="E32" i="1" s="1"/>
  <c r="D11" i="1"/>
  <c r="D32" i="1" s="1"/>
  <c r="I52" i="1" s="1"/>
  <c r="J52" i="1" l="1"/>
</calcChain>
</file>

<file path=xl/sharedStrings.xml><?xml version="1.0" encoding="utf-8"?>
<sst xmlns="http://schemas.openxmlformats.org/spreadsheetml/2006/main" count="66" uniqueCount="64">
  <si>
    <t>ESTADO DE ACTIVIDADES</t>
  </si>
  <si>
    <t>(Pesos)</t>
  </si>
  <si>
    <t>Ente Público:</t>
  </si>
  <si>
    <t>UNIDAD DE TELEVISION DE GUANAJUATO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</si>
  <si>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</si>
  <si>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</si>
  <si>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</si>
  <si>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</si>
  <si>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</si>
  <si>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</si>
  <si>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</si>
  <si>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</si>
  <si>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</si>
  <si>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</si>
  <si>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</si>
  <si>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</si>
  <si>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</si>
  <si>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</si>
  <si>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</si>
  <si>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</si>
  <si>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</si>
  <si>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</si>
  <si>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</si>
  <si>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</si>
  <si>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</si>
  <si>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</si>
  <si>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</si>
  <si>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</si>
  <si>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</si>
  <si>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</si>
  <si>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</si>
  <si>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</si>
  <si>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</si>
  <si>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</si>
  <si>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</si>
  <si>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</si>
  <si>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</si>
  <si>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</si>
  <si>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</si>
  <si>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</si>
  <si>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</si>
  <si>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</si>
  <si>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</si>
  <si>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</si>
  <si>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</si>
  <si>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</si>
  <si>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</si>
  <si>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</si>
  <si>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</si>
  <si>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</si>
  <si>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</si>
  <si>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</si>
  <si>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</si>
  <si>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</si>
  <si>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</si>
  <si>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</si>
  <si>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</si>
  <si>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</si>
  <si>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</si>
  <si>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</si>
  <si>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</si>
  <si>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</si>
  <si>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</si>
  <si>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Septiembre del 2015 y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</si>
</sst>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0_ ;\-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0">
    <xf numFmtId="0" fontId="0" fillId="0" borderId="0"/>
    <xf numFmtId="0" fontId="3" fillId="0" borderId="0"/>
    <xf numFmtId="0" fontId="6" fillId="0" borderId="0"/>
    <xf numFmtId="164" fontId="3" fillId="0" borderId="0" applyFill="0" applyBorder="0" applyAlignment="0" applyProtection="0"/>
    <xf numFmtId="166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84">
    <xf numFmtId="0" fontId="0" fillId="0" borderId="0" xfId="0"/>
    <xf numFmtId="0" fontId="4" fillId="11" borderId="0" xfId="1" applyFont="1" applyFill="1"/>
    <xf numFmtId="0" fontId="5" fillId="11" borderId="0" xfId="1" applyFont="1" applyFill="1" applyBorder="1" applyAlignment="1"/>
    <xf numFmtId="0" fontId="4" fillId="12" borderId="0" xfId="1" applyFont="1" applyFill="1"/>
    <xf numFmtId="0" fontId="7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7" fillId="12" borderId="0" xfId="2" applyFont="1" applyFill="1" applyBorder="1" applyAlignment="1">
      <alignment horizontal="center"/>
    </xf>
    <xf numFmtId="0" fontId="7" fillId="12" borderId="0" xfId="1" applyFont="1" applyFill="1" applyBorder="1" applyAlignment="1">
      <alignment horizontal="right"/>
    </xf>
    <xf numFmtId="0" fontId="7" fillId="12" borderId="0" xfId="1" applyNumberFormat="1" applyFont="1" applyFill="1" applyBorder="1" applyAlignment="1" applyProtection="1">
      <protection locked="0"/>
    </xf>
    <xf numFmtId="0" fontId="4" fillId="12" borderId="0" xfId="1" applyFont="1" applyFill="1" applyBorder="1"/>
    <xf numFmtId="0" fontId="5" fillId="12" borderId="0" xfId="1" applyFont="1" applyFill="1" applyBorder="1" applyAlignment="1">
      <alignment horizontal="center"/>
    </xf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1" borderId="3" xfId="1" applyFont="1" applyFill="1" applyBorder="1" applyAlignment="1">
      <alignment horizontal="center" vertical="center"/>
    </xf>
    <xf numFmtId="165" fontId="7" fillId="11" borderId="4" xfId="3" applyNumberFormat="1" applyFont="1" applyFill="1" applyBorder="1" applyAlignment="1" applyProtection="1">
      <alignment horizontal="center" vertical="center"/>
    </xf>
    <xf numFmtId="0" fontId="7" fillId="11" borderId="4" xfId="2" applyFont="1" applyFill="1" applyBorder="1" applyAlignment="1">
      <alignment horizontal="center" vertical="center"/>
    </xf>
    <xf numFmtId="0" fontId="7" fillId="11" borderId="5" xfId="2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/>
    </xf>
    <xf numFmtId="0" fontId="4" fillId="12" borderId="6" xfId="1" applyFont="1" applyFill="1" applyBorder="1" applyAlignment="1"/>
    <xf numFmtId="0" fontId="7" fillId="12" borderId="0" xfId="2" applyFont="1" applyFill="1" applyBorder="1" applyAlignment="1">
      <alignment vertical="center"/>
    </xf>
    <xf numFmtId="0" fontId="6" fillId="12" borderId="0" xfId="2" applyFont="1" applyFill="1" applyBorder="1" applyAlignment="1"/>
    <xf numFmtId="0" fontId="4" fillId="12" borderId="7" xfId="1" applyFont="1" applyFill="1" applyBorder="1"/>
    <xf numFmtId="0" fontId="7" fillId="12" borderId="6" xfId="1" applyFont="1" applyFill="1" applyBorder="1" applyAlignment="1"/>
    <xf numFmtId="3" fontId="6" fillId="12" borderId="0" xfId="1" applyNumberFormat="1" applyFont="1" applyFill="1" applyBorder="1" applyAlignment="1">
      <alignment vertical="top"/>
    </xf>
    <xf numFmtId="0" fontId="4" fillId="12" borderId="7" xfId="1" applyFont="1" applyFill="1" applyBorder="1" applyAlignment="1"/>
    <xf numFmtId="0" fontId="4" fillId="12" borderId="0" xfId="1" applyFont="1" applyFill="1" applyAlignment="1"/>
    <xf numFmtId="0" fontId="7" fillId="12" borderId="6" xfId="1" applyFont="1" applyFill="1" applyBorder="1" applyAlignment="1">
      <alignment horizontal="left" vertical="top"/>
    </xf>
    <xf numFmtId="3" fontId="7" fillId="12" borderId="0" xfId="1" applyNumberFormat="1" applyFont="1" applyFill="1" applyBorder="1" applyAlignment="1">
      <alignment vertical="top"/>
    </xf>
    <xf numFmtId="0" fontId="4" fillId="12" borderId="7" xfId="1" applyFont="1" applyFill="1" applyBorder="1" applyAlignment="1">
      <alignment vertical="top"/>
    </xf>
    <xf numFmtId="3" fontId="4" fillId="12" borderId="0" xfId="1" applyNumberFormat="1" applyFont="1" applyFill="1"/>
    <xf numFmtId="0" fontId="6" fillId="12" borderId="6" xfId="1" applyFont="1" applyFill="1" applyBorder="1" applyAlignment="1">
      <alignment horizontal="left" vertical="top"/>
    </xf>
    <xf numFmtId="3" fontId="6" fillId="12" borderId="0" xfId="3" applyNumberFormat="1" applyFont="1" applyFill="1" applyBorder="1" applyAlignment="1" applyProtection="1">
      <alignment vertical="top"/>
      <protection locked="0"/>
    </xf>
    <xf numFmtId="0" fontId="7" fillId="12" borderId="0" xfId="1" applyFont="1" applyFill="1" applyBorder="1" applyAlignment="1">
      <alignment vertical="top" wrapText="1"/>
    </xf>
    <xf numFmtId="0" fontId="6" fillId="12" borderId="0" xfId="1" applyFont="1" applyFill="1" applyBorder="1" applyAlignment="1">
      <alignment vertical="top"/>
    </xf>
    <xf numFmtId="3" fontId="9" fillId="12" borderId="0" xfId="1" applyNumberFormat="1" applyFont="1" applyFill="1" applyBorder="1" applyAlignment="1">
      <alignment vertical="top"/>
    </xf>
    <xf numFmtId="0" fontId="4" fillId="12" borderId="0" xfId="1" applyFont="1" applyFill="1" applyAlignment="1">
      <alignment vertical="center"/>
    </xf>
    <xf numFmtId="3" fontId="6" fillId="12" borderId="0" xfId="1" applyNumberFormat="1" applyFont="1" applyFill="1" applyBorder="1" applyAlignment="1" applyProtection="1">
      <alignment vertical="top"/>
      <protection locked="0"/>
    </xf>
    <xf numFmtId="4" fontId="6" fillId="12" borderId="0" xfId="1" applyNumberFormat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10" fillId="12" borderId="0" xfId="1" applyFont="1" applyFill="1" applyBorder="1" applyAlignment="1">
      <alignment vertical="top"/>
    </xf>
    <xf numFmtId="0" fontId="10" fillId="12" borderId="6" xfId="1" applyFont="1" applyFill="1" applyBorder="1" applyAlignment="1">
      <alignment horizontal="left" vertical="top"/>
    </xf>
    <xf numFmtId="3" fontId="10" fillId="12" borderId="0" xfId="1" applyNumberFormat="1" applyFont="1" applyFill="1" applyBorder="1" applyAlignment="1">
      <alignment vertical="top"/>
    </xf>
    <xf numFmtId="0" fontId="11" fillId="12" borderId="0" xfId="1" applyFont="1" applyFill="1" applyBorder="1" applyAlignment="1">
      <alignment vertical="top"/>
    </xf>
    <xf numFmtId="3" fontId="7" fillId="12" borderId="0" xfId="3" applyNumberFormat="1" applyFont="1" applyFill="1" applyBorder="1" applyAlignment="1" applyProtection="1">
      <alignment vertical="top"/>
    </xf>
    <xf numFmtId="0" fontId="4" fillId="12" borderId="6" xfId="1" applyFont="1" applyFill="1" applyBorder="1"/>
    <xf numFmtId="3" fontId="10" fillId="12" borderId="0" xfId="3" applyNumberFormat="1" applyFont="1" applyFill="1" applyBorder="1" applyAlignment="1" applyProtection="1">
      <alignment vertical="top"/>
    </xf>
    <xf numFmtId="0" fontId="11" fillId="12" borderId="7" xfId="1" applyFont="1" applyFill="1" applyBorder="1" applyAlignment="1">
      <alignment vertical="top"/>
    </xf>
    <xf numFmtId="0" fontId="10" fillId="12" borderId="0" xfId="1" applyFont="1" applyFill="1" applyBorder="1" applyAlignment="1">
      <alignment vertical="top" wrapText="1"/>
    </xf>
    <xf numFmtId="0" fontId="4" fillId="12" borderId="8" xfId="1" applyFont="1" applyFill="1" applyBorder="1"/>
    <xf numFmtId="0" fontId="4" fillId="12" borderId="2" xfId="1" applyFont="1" applyFill="1" applyBorder="1"/>
    <xf numFmtId="0" fontId="4" fillId="12" borderId="2" xfId="1" applyFont="1" applyFill="1" applyBorder="1" applyAlignment="1"/>
    <xf numFmtId="0" fontId="4" fillId="12" borderId="9" xfId="1" applyFont="1" applyFill="1" applyBorder="1"/>
    <xf numFmtId="0" fontId="6" fillId="12" borderId="2" xfId="1" applyFont="1" applyFill="1" applyBorder="1" applyAlignment="1">
      <alignment vertical="top"/>
    </xf>
    <xf numFmtId="0" fontId="6" fillId="12" borderId="2" xfId="1" applyFont="1" applyFill="1" applyBorder="1"/>
    <xf numFmtId="164" fontId="6" fillId="12" borderId="2" xfId="3" applyFont="1" applyFill="1" applyBorder="1" applyAlignment="1" applyProtection="1"/>
    <xf numFmtId="0" fontId="6" fillId="12" borderId="2" xfId="1" applyFont="1" applyFill="1" applyBorder="1" applyAlignment="1">
      <alignment vertical="center"/>
    </xf>
    <xf numFmtId="0" fontId="6" fillId="12" borderId="2" xfId="1" applyFont="1" applyFill="1" applyBorder="1" applyAlignment="1"/>
    <xf numFmtId="0" fontId="6" fillId="12" borderId="0" xfId="1" applyFont="1" applyFill="1" applyBorder="1"/>
    <xf numFmtId="164" fontId="6" fillId="12" borderId="0" xfId="3" applyFont="1" applyFill="1" applyBorder="1" applyAlignment="1" applyProtection="1"/>
    <xf numFmtId="0" fontId="6" fillId="12" borderId="0" xfId="1" applyFont="1" applyFill="1" applyBorder="1" applyAlignment="1">
      <alignment vertical="center"/>
    </xf>
    <xf numFmtId="0" fontId="6" fillId="12" borderId="0" xfId="1" applyFont="1" applyFill="1" applyBorder="1" applyAlignment="1"/>
    <xf numFmtId="0" fontId="7" fillId="12" borderId="0" xfId="1" applyFont="1" applyFill="1" applyBorder="1" applyAlignment="1">
      <alignment horizontal="right" vertical="top"/>
    </xf>
    <xf numFmtId="0" fontId="7" fillId="12" borderId="0" xfId="1" applyFont="1" applyFill="1" applyBorder="1" applyAlignment="1">
      <alignment vertical="top"/>
    </xf>
    <xf numFmtId="0" fontId="6" fillId="12" borderId="0" xfId="1" applyFont="1" applyFill="1" applyBorder="1" applyAlignment="1">
      <alignment horizontal="right"/>
    </xf>
    <xf numFmtId="164" fontId="6" fillId="12" borderId="0" xfId="3" applyFont="1" applyFill="1" applyBorder="1" applyAlignment="1" applyProtection="1">
      <alignment vertical="top"/>
    </xf>
    <xf numFmtId="0" fontId="10" fillId="12" borderId="0" xfId="1" applyFont="1" applyFill="1" applyBorder="1" applyAlignment="1">
      <alignment vertical="top" wrapText="1"/>
    </xf>
    <xf numFmtId="0" fontId="6" fillId="12" borderId="2" xfId="1" applyFont="1" applyFill="1" applyBorder="1" applyAlignment="1" applyProtection="1">
      <alignment horizontal="center"/>
      <protection locked="0"/>
    </xf>
    <xf numFmtId="0" fontId="6" fillId="12" borderId="2" xfId="1" applyFont="1" applyFill="1" applyBorder="1" applyAlignment="1" applyProtection="1">
      <alignment horizontal="center" vertical="center"/>
      <protection locked="0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6" fillId="12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  <xf numFmtId="0" fontId="6" fillId="12" borderId="0" xfId="1" applyFont="1" applyFill="1" applyBorder="1" applyAlignment="1">
      <alignment horizontal="justify" vertical="top" wrapText="1"/>
    </xf>
    <xf numFmtId="0" fontId="6" fillId="12" borderId="0" xfId="1" applyFont="1" applyFill="1" applyBorder="1" applyAlignment="1">
      <alignment horizontal="left" vertical="top" wrapText="1"/>
    </xf>
    <xf numFmtId="0" fontId="7" fillId="12" borderId="0" xfId="1" applyFont="1" applyFill="1" applyBorder="1" applyAlignment="1">
      <alignment horizontal="left" vertical="top" wrapText="1"/>
    </xf>
    <xf numFmtId="0" fontId="10" fillId="12" borderId="0" xfId="1" applyFont="1" applyFill="1" applyBorder="1" applyAlignment="1">
      <alignment horizontal="left" vertical="top" wrapText="1"/>
    </xf>
    <xf numFmtId="0" fontId="7" fillId="12" borderId="0" xfId="1" applyFont="1" applyFill="1" applyBorder="1" applyAlignment="1">
      <alignment vertical="top" wrapText="1"/>
    </xf>
    <xf numFmtId="0" fontId="6" fillId="12" borderId="0" xfId="1" applyFont="1" applyFill="1" applyBorder="1" applyAlignment="1">
      <alignment horizontal="left" vertical="center" wrapText="1"/>
    </xf>
    <xf numFmtId="0" fontId="7" fillId="11" borderId="0" xfId="2" applyFont="1" applyFill="1" applyBorder="1" applyAlignment="1">
      <alignment horizontal="center"/>
    </xf>
    <xf numFmtId="0" fontId="7" fillId="12" borderId="2" xfId="1" applyNumberFormat="1" applyFont="1" applyFill="1" applyBorder="1" applyAlignment="1" applyProtection="1">
      <alignment horizontal="center"/>
      <protection locked="0"/>
    </xf>
    <xf numFmtId="0" fontId="7" fillId="11" borderId="4" xfId="2" applyFont="1" applyFill="1" applyBorder="1" applyAlignment="1">
      <alignment horizontal="center" vertical="center"/>
    </xf>
  </cellXfs>
  <cellStyles count="420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4" xfId="264"/>
    <cellStyle name="Normal 2 4 2" xfId="265"/>
    <cellStyle name="Normal 2 4 3" xfId="266"/>
    <cellStyle name="Normal 2 4 4" xfId="267"/>
    <cellStyle name="Normal 2 5" xfId="268"/>
    <cellStyle name="Normal 2 5 2" xfId="269"/>
    <cellStyle name="Normal 2 5 3" xfId="270"/>
    <cellStyle name="Normal 2 5 4" xfId="271"/>
    <cellStyle name="Normal 2 6" xfId="272"/>
    <cellStyle name="Normal 2 6 2" xfId="273"/>
    <cellStyle name="Normal 2 6 3" xfId="274"/>
    <cellStyle name="Normal 2 6 4" xfId="275"/>
    <cellStyle name="Normal 2 7" xfId="276"/>
    <cellStyle name="Normal 2 7 2" xfId="277"/>
    <cellStyle name="Normal 2 7 3" xfId="278"/>
    <cellStyle name="Normal 2 7 4" xfId="279"/>
    <cellStyle name="Normal 2 8" xfId="280"/>
    <cellStyle name="Normal 2 8 2" xfId="281"/>
    <cellStyle name="Normal 2 8 3" xfId="282"/>
    <cellStyle name="Normal 2 8 4" xfId="283"/>
    <cellStyle name="Normal 2 82" xfId="284"/>
    <cellStyle name="Normal 2 83" xfId="285"/>
    <cellStyle name="Normal 2 86" xfId="286"/>
    <cellStyle name="Normal 2 9" xfId="287"/>
    <cellStyle name="Normal 2 9 2" xfId="288"/>
    <cellStyle name="Normal 2 9 3" xfId="289"/>
    <cellStyle name="Normal 2 9 4" xfId="290"/>
    <cellStyle name="Normal 3" xfId="291"/>
    <cellStyle name="Normal 3 10" xfId="292"/>
    <cellStyle name="Normal 3 2" xfId="293"/>
    <cellStyle name="Normal 3 3" xfId="294"/>
    <cellStyle name="Normal 3 4" xfId="295"/>
    <cellStyle name="Normal 3 5" xfId="296"/>
    <cellStyle name="Normal 3 6" xfId="297"/>
    <cellStyle name="Normal 3 7" xfId="298"/>
    <cellStyle name="Normal 3 8" xfId="299"/>
    <cellStyle name="Normal 3 9" xfId="300"/>
    <cellStyle name="Normal 4" xfId="301"/>
    <cellStyle name="Normal 4 10" xfId="302"/>
    <cellStyle name="Normal 4 11" xfId="303"/>
    <cellStyle name="Normal 4 12" xfId="304"/>
    <cellStyle name="Normal 4 13" xfId="305"/>
    <cellStyle name="Normal 4 14" xfId="306"/>
    <cellStyle name="Normal 4 15" xfId="307"/>
    <cellStyle name="Normal 4 16" xfId="308"/>
    <cellStyle name="Normal 4 17" xfId="309"/>
    <cellStyle name="Normal 4 18" xfId="310"/>
    <cellStyle name="Normal 4 19" xfId="311"/>
    <cellStyle name="Normal 4 2" xfId="312"/>
    <cellStyle name="Normal 4 2 2" xfId="313"/>
    <cellStyle name="Normal 4 20" xfId="314"/>
    <cellStyle name="Normal 4 21" xfId="315"/>
    <cellStyle name="Normal 4 22" xfId="316"/>
    <cellStyle name="Normal 4 3" xfId="317"/>
    <cellStyle name="Normal 4 3 2" xfId="318"/>
    <cellStyle name="Normal 4 4" xfId="319"/>
    <cellStyle name="Normal 4 4 2" xfId="320"/>
    <cellStyle name="Normal 4 5" xfId="321"/>
    <cellStyle name="Normal 4 5 2" xfId="322"/>
    <cellStyle name="Normal 4 6" xfId="323"/>
    <cellStyle name="Normal 4 7" xfId="324"/>
    <cellStyle name="Normal 4 8" xfId="325"/>
    <cellStyle name="Normal 4 9" xfId="326"/>
    <cellStyle name="Normal 5" xfId="327"/>
    <cellStyle name="Normal 5 10" xfId="328"/>
    <cellStyle name="Normal 5 10 2" xfId="329"/>
    <cellStyle name="Normal 5 11" xfId="330"/>
    <cellStyle name="Normal 5 11 2" xfId="331"/>
    <cellStyle name="Normal 5 12" xfId="332"/>
    <cellStyle name="Normal 5 12 2" xfId="333"/>
    <cellStyle name="Normal 5 13" xfId="334"/>
    <cellStyle name="Normal 5 13 2" xfId="335"/>
    <cellStyle name="Normal 5 14" xfId="336"/>
    <cellStyle name="Normal 5 14 2" xfId="337"/>
    <cellStyle name="Normal 5 15" xfId="338"/>
    <cellStyle name="Normal 5 15 2" xfId="339"/>
    <cellStyle name="Normal 5 16" xfId="340"/>
    <cellStyle name="Normal 5 16 2" xfId="341"/>
    <cellStyle name="Normal 5 17" xfId="342"/>
    <cellStyle name="Normal 5 17 2" xfId="343"/>
    <cellStyle name="Normal 5 18" xfId="344"/>
    <cellStyle name="Normal 5 19" xfId="345"/>
    <cellStyle name="Normal 5 2" xfId="346"/>
    <cellStyle name="Normal 5 2 2" xfId="347"/>
    <cellStyle name="Normal 5 20" xfId="348"/>
    <cellStyle name="Normal 5 21" xfId="349"/>
    <cellStyle name="Normal 5 22" xfId="350"/>
    <cellStyle name="Normal 5 3" xfId="351"/>
    <cellStyle name="Normal 5 3 2" xfId="352"/>
    <cellStyle name="Normal 5 3 3" xfId="353"/>
    <cellStyle name="Normal 5 4" xfId="354"/>
    <cellStyle name="Normal 5 4 2" xfId="355"/>
    <cellStyle name="Normal 5 4 3" xfId="356"/>
    <cellStyle name="Normal 5 5" xfId="357"/>
    <cellStyle name="Normal 5 5 2" xfId="358"/>
    <cellStyle name="Normal 5 5 3" xfId="359"/>
    <cellStyle name="Normal 5 6" xfId="360"/>
    <cellStyle name="Normal 5 6 2" xfId="361"/>
    <cellStyle name="Normal 5 7" xfId="362"/>
    <cellStyle name="Normal 5 7 2" xfId="363"/>
    <cellStyle name="Normal 5 7 3" xfId="364"/>
    <cellStyle name="Normal 5 8" xfId="365"/>
    <cellStyle name="Normal 5 8 2" xfId="366"/>
    <cellStyle name="Normal 5 9" xfId="367"/>
    <cellStyle name="Normal 5 9 2" xfId="368"/>
    <cellStyle name="Normal 56" xfId="369"/>
    <cellStyle name="Normal 56 2" xfId="370"/>
    <cellStyle name="Normal 6" xfId="371"/>
    <cellStyle name="Normal 6 2" xfId="372"/>
    <cellStyle name="Normal 6 2 2" xfId="373"/>
    <cellStyle name="Normal 6 3" xfId="374"/>
    <cellStyle name="Normal 6 4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15" xfId="381"/>
    <cellStyle name="Normal 7 16" xfId="382"/>
    <cellStyle name="Normal 7 17" xfId="383"/>
    <cellStyle name="Normal 7 18" xfId="384"/>
    <cellStyle name="Normal 7 19" xfId="385"/>
    <cellStyle name="Normal 7 2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8 2" xfId="394"/>
    <cellStyle name="Normal 9" xfId="395"/>
    <cellStyle name="Normal 9 2" xfId="396"/>
    <cellStyle name="Normal 9 3" xfId="397"/>
    <cellStyle name="Normal 9 4" xfId="398"/>
    <cellStyle name="Notas 2 2" xfId="399"/>
    <cellStyle name="Notas 9" xfId="400"/>
    <cellStyle name="Porcentaje 2" xfId="401"/>
    <cellStyle name="Porcentaje 2 2" xfId="402"/>
    <cellStyle name="Porcentual 2" xfId="403"/>
    <cellStyle name="Porcentual 2 2" xfId="404"/>
    <cellStyle name="Porcentual 3" xfId="405"/>
    <cellStyle name="SAPBEXstdItem" xfId="406"/>
    <cellStyle name="Total 10" xfId="407"/>
    <cellStyle name="Total 11" xfId="408"/>
    <cellStyle name="Total 12" xfId="409"/>
    <cellStyle name="Total 13" xfId="410"/>
    <cellStyle name="Total 14" xfId="411"/>
    <cellStyle name="Total 2" xfId="412"/>
    <cellStyle name="Total 3" xfId="413"/>
    <cellStyle name="Total 4" xfId="414"/>
    <cellStyle name="Total 5" xfId="415"/>
    <cellStyle name="Total 6" xfId="416"/>
    <cellStyle name="Total 7" xfId="417"/>
    <cellStyle name="Total 8" xfId="418"/>
    <cellStyle name="Total 9" xfId="4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2"/>
  <sheetViews>
    <sheetView tabSelected="1" zoomScale="90" zoomScaleNormal="90" workbookViewId="0">
      <selection activeCell="B14" sqref="B14:C14"/>
    </sheetView>
  </sheetViews>
  <sheetFormatPr baseColWidth="10" defaultRowHeight="12.75" x14ac:dyDescent="0.2"/>
  <cols>
    <col min="1" max="1" width="4.28515625" style="3" customWidth="1"/>
    <col min="2" max="2" width="24.28515625" style="3" customWidth="1"/>
    <col min="3" max="3" width="24.140625" style="3" customWidth="1"/>
    <col min="4" max="4" width="16.7109375" style="3" customWidth="1"/>
    <col min="5" max="5" width="20.5703125" style="3" customWidth="1"/>
    <col min="6" max="6" width="7.7109375" style="3" customWidth="1"/>
    <col min="7" max="7" width="27.140625" style="28" customWidth="1"/>
    <col min="8" max="8" width="33.85546875" style="28" customWidth="1"/>
    <col min="9" max="10" width="20.5703125" style="3" customWidth="1"/>
    <col min="11" max="11" width="4.28515625" style="3" customWidth="1"/>
    <col min="12" max="12" width="11.42578125" style="3"/>
    <col min="13" max="13" width="11.5703125" style="3" customWidth="1"/>
    <col min="14" max="16384" width="11.42578125" style="3"/>
  </cols>
  <sheetData>
    <row r="1" spans="1:13" x14ac:dyDescent="0.2">
      <c r="A1" s="1"/>
      <c r="B1" s="2"/>
      <c r="C1" s="81" t="s">
        <v>0</v>
      </c>
      <c r="D1" s="81"/>
      <c r="E1" s="81"/>
      <c r="F1" s="81"/>
      <c r="G1" s="81"/>
      <c r="H1" s="81"/>
      <c r="I1" s="81"/>
      <c r="J1" s="2"/>
      <c r="K1" s="2"/>
    </row>
    <row r="2" spans="1:13" x14ac:dyDescent="0.2">
      <c r="A2" s="1"/>
      <c r="B2" s="2"/>
      <c r="C2" s="81" t="s">
        <v>63</v>
      </c>
      <c r="D2" s="81"/>
      <c r="E2" s="81"/>
      <c r="F2" s="81"/>
      <c r="G2" s="81"/>
      <c r="H2" s="81"/>
      <c r="I2" s="81"/>
      <c r="J2" s="2"/>
      <c r="K2" s="2"/>
    </row>
    <row r="3" spans="1:13" x14ac:dyDescent="0.2">
      <c r="A3" s="1"/>
      <c r="B3" s="2"/>
      <c r="C3" s="81" t="s">
        <v>1</v>
      </c>
      <c r="D3" s="81"/>
      <c r="E3" s="81"/>
      <c r="F3" s="81"/>
      <c r="G3" s="81"/>
      <c r="H3" s="81"/>
      <c r="I3" s="81"/>
      <c r="J3" s="2"/>
      <c r="K3" s="2"/>
    </row>
    <row r="4" spans="1:13" ht="9" customHeight="1" x14ac:dyDescent="0.2">
      <c r="A4" s="4"/>
      <c r="B4" s="4"/>
      <c r="C4" s="5"/>
      <c r="D4" s="5"/>
      <c r="E4" s="5"/>
      <c r="F4" s="5"/>
      <c r="G4" s="5"/>
      <c r="H4" s="5"/>
      <c r="I4" s="6"/>
      <c r="J4" s="6"/>
      <c r="K4" s="6"/>
    </row>
    <row r="5" spans="1:13" ht="34.5" customHeight="1" x14ac:dyDescent="0.2">
      <c r="A5" s="7"/>
      <c r="E5" s="8" t="s">
        <v>2</v>
      </c>
      <c r="F5" s="82" t="s">
        <v>3</v>
      </c>
      <c r="G5" s="82"/>
      <c r="H5" s="82"/>
      <c r="I5" s="9"/>
      <c r="J5" s="9"/>
      <c r="K5" s="10"/>
    </row>
    <row r="6" spans="1:13" s="10" customFormat="1" ht="3" customHeight="1" x14ac:dyDescent="0.2">
      <c r="A6" s="7"/>
      <c r="B6" s="7"/>
      <c r="C6" s="7"/>
      <c r="D6" s="7"/>
      <c r="E6" s="7"/>
      <c r="F6" s="11"/>
      <c r="G6" s="12"/>
      <c r="H6" s="12"/>
    </row>
    <row r="7" spans="1:13" s="10" customFormat="1" ht="3" customHeight="1" x14ac:dyDescent="0.2">
      <c r="A7" s="13"/>
      <c r="B7" s="13"/>
      <c r="C7" s="13"/>
      <c r="D7" s="14"/>
      <c r="E7" s="14"/>
      <c r="F7" s="15"/>
      <c r="G7" s="12"/>
      <c r="H7" s="12"/>
    </row>
    <row r="8" spans="1:13" s="20" customFormat="1" ht="20.100000000000001" customHeight="1" x14ac:dyDescent="0.2">
      <c r="A8" s="16"/>
      <c r="B8" s="83" t="s">
        <v>4</v>
      </c>
      <c r="C8" s="83"/>
      <c r="D8" s="17">
        <v>2015</v>
      </c>
      <c r="E8" s="17">
        <v>2014</v>
      </c>
      <c r="F8" s="18"/>
      <c r="G8" s="83" t="s">
        <v>4</v>
      </c>
      <c r="H8" s="83"/>
      <c r="I8" s="17">
        <v>2015</v>
      </c>
      <c r="J8" s="17">
        <v>2014</v>
      </c>
      <c r="K8" s="19"/>
    </row>
    <row r="9" spans="1:13" s="10" customFormat="1" ht="3" customHeight="1" x14ac:dyDescent="0.2">
      <c r="A9" s="21"/>
      <c r="B9" s="22"/>
      <c r="C9" s="22"/>
      <c r="D9" s="23"/>
      <c r="E9" s="23"/>
      <c r="F9" s="12"/>
      <c r="G9" s="12"/>
      <c r="H9" s="12"/>
      <c r="K9" s="24"/>
    </row>
    <row r="10" spans="1:13" s="28" customFormat="1" ht="12.75" customHeight="1" x14ac:dyDescent="0.2">
      <c r="A10" s="25"/>
      <c r="B10" s="79" t="s">
        <v>5</v>
      </c>
      <c r="C10" s="79"/>
      <c r="D10" s="26"/>
      <c r="E10" s="26"/>
      <c r="F10" s="3"/>
      <c r="G10" s="79" t="s">
        <v>6</v>
      </c>
      <c r="H10" s="79"/>
      <c r="I10" s="26"/>
      <c r="J10" s="26"/>
      <c r="K10" s="27"/>
    </row>
    <row r="11" spans="1:13" ht="12.75" customHeight="1" x14ac:dyDescent="0.2">
      <c r="A11" s="29"/>
      <c r="B11" s="77" t="s">
        <v>7</v>
      </c>
      <c r="C11" s="77"/>
      <c r="D11" s="30">
        <f>SUM(D12:D19)</f>
        <v>-7039282.4799999995</v>
      </c>
      <c r="E11" s="30">
        <f>SUM(E12:E19)</f>
        <v>-8321279.5700000003</v>
      </c>
      <c r="G11" s="79" t="s">
        <v>8</v>
      </c>
      <c r="H11" s="79"/>
      <c r="I11" s="30">
        <f>SUM(I12:I14)</f>
        <v>34567511.289999999</v>
      </c>
      <c r="J11" s="30">
        <f>SUM(J12:J14)</f>
        <v>42565176.019999996</v>
      </c>
      <c r="K11" s="31"/>
      <c r="M11" s="32"/>
    </row>
    <row r="12" spans="1:13" ht="12.75" customHeight="1" x14ac:dyDescent="0.2">
      <c r="A12" s="33"/>
      <c r="B12" s="76" t="s">
        <v>9</v>
      </c>
      <c r="C12" s="76"/>
      <c r="D12" s="34">
        <v>0</v>
      </c>
      <c r="E12" s="34">
        <v>0</v>
      </c>
      <c r="G12" s="76" t="s">
        <v>10</v>
      </c>
      <c r="H12" s="76"/>
      <c r="I12" s="34">
        <v>24305464.460000001</v>
      </c>
      <c r="J12" s="34">
        <v>29364668.75</v>
      </c>
      <c r="K12" s="31"/>
    </row>
    <row r="13" spans="1:13" ht="12.75" customHeight="1" x14ac:dyDescent="0.2">
      <c r="A13" s="33"/>
      <c r="B13" s="76" t="s">
        <v>11</v>
      </c>
      <c r="C13" s="76"/>
      <c r="D13" s="34">
        <v>0</v>
      </c>
      <c r="E13" s="34">
        <v>0</v>
      </c>
      <c r="G13" s="76" t="s">
        <v>12</v>
      </c>
      <c r="H13" s="76"/>
      <c r="I13" s="34">
        <v>1675717.46</v>
      </c>
      <c r="J13" s="34">
        <v>1821917.41</v>
      </c>
      <c r="K13" s="31"/>
    </row>
    <row r="14" spans="1:13" ht="12" customHeight="1" x14ac:dyDescent="0.2">
      <c r="A14" s="33"/>
      <c r="B14" s="76" t="s">
        <v>13</v>
      </c>
      <c r="C14" s="76"/>
      <c r="D14" s="34">
        <v>0</v>
      </c>
      <c r="E14" s="34">
        <v>0</v>
      </c>
      <c r="G14" s="76" t="s">
        <v>14</v>
      </c>
      <c r="H14" s="76"/>
      <c r="I14" s="34">
        <v>8586329.3699999992</v>
      </c>
      <c r="J14" s="34">
        <v>11378589.859999999</v>
      </c>
      <c r="K14" s="31"/>
    </row>
    <row r="15" spans="1:13" ht="12.75" customHeight="1" x14ac:dyDescent="0.2">
      <c r="A15" s="33"/>
      <c r="B15" s="76" t="s">
        <v>15</v>
      </c>
      <c r="C15" s="76"/>
      <c r="D15" s="34">
        <v>0</v>
      </c>
      <c r="E15" s="34">
        <v>0</v>
      </c>
      <c r="G15" s="35"/>
      <c r="H15" s="36"/>
      <c r="I15" s="37"/>
      <c r="J15" s="37"/>
      <c r="K15" s="31"/>
    </row>
    <row r="16" spans="1:13" ht="12.75" customHeight="1" x14ac:dyDescent="0.2">
      <c r="A16" s="33"/>
      <c r="B16" s="76" t="s">
        <v>16</v>
      </c>
      <c r="C16" s="76"/>
      <c r="D16" s="34">
        <v>0</v>
      </c>
      <c r="E16" s="34">
        <v>0</v>
      </c>
      <c r="G16" s="79" t="s">
        <v>17</v>
      </c>
      <c r="H16" s="79"/>
      <c r="I16" s="30">
        <f>SUM(I17:I25)</f>
        <v>53995.06</v>
      </c>
      <c r="J16" s="30">
        <f>SUM(J17:J25)</f>
        <v>57520.4</v>
      </c>
      <c r="K16" s="31"/>
    </row>
    <row r="17" spans="1:11" ht="12.75" customHeight="1" x14ac:dyDescent="0.2">
      <c r="A17" s="33"/>
      <c r="B17" s="76" t="s">
        <v>18</v>
      </c>
      <c r="C17" s="76"/>
      <c r="D17" s="34">
        <v>-20570.63</v>
      </c>
      <c r="E17" s="34">
        <v>-9902.6299999999992</v>
      </c>
      <c r="G17" s="76" t="s">
        <v>19</v>
      </c>
      <c r="H17" s="76"/>
      <c r="I17" s="34">
        <v>0</v>
      </c>
      <c r="J17" s="34">
        <v>0</v>
      </c>
      <c r="K17" s="31"/>
    </row>
    <row r="18" spans="1:11" ht="12.75" customHeight="1" x14ac:dyDescent="0.2">
      <c r="A18" s="33"/>
      <c r="B18" s="76" t="s">
        <v>20</v>
      </c>
      <c r="C18" s="76"/>
      <c r="D18" s="34">
        <v>-7018711.8499999996</v>
      </c>
      <c r="E18" s="34">
        <v>-8311376.9400000004</v>
      </c>
      <c r="G18" s="76" t="s">
        <v>21</v>
      </c>
      <c r="H18" s="76"/>
      <c r="I18" s="34">
        <v>0</v>
      </c>
      <c r="J18" s="34">
        <v>0</v>
      </c>
      <c r="K18" s="31"/>
    </row>
    <row r="19" spans="1:11" ht="52.5" customHeight="1" x14ac:dyDescent="0.2">
      <c r="A19" s="33"/>
      <c r="B19" s="75" t="s">
        <v>22</v>
      </c>
      <c r="C19" s="75"/>
      <c r="D19" s="34">
        <v>0</v>
      </c>
      <c r="E19" s="34">
        <v>0</v>
      </c>
      <c r="G19" s="76" t="s">
        <v>23</v>
      </c>
      <c r="H19" s="76"/>
      <c r="I19" s="34">
        <v>0</v>
      </c>
      <c r="J19" s="34">
        <v>0</v>
      </c>
      <c r="K19" s="31"/>
    </row>
    <row r="20" spans="1:11" ht="12.75" customHeight="1" x14ac:dyDescent="0.2">
      <c r="A20" s="29"/>
      <c r="B20" s="35"/>
      <c r="C20" s="36"/>
      <c r="D20" s="37"/>
      <c r="E20" s="37"/>
      <c r="G20" s="76" t="s">
        <v>24</v>
      </c>
      <c r="H20" s="76"/>
      <c r="I20" s="34">
        <v>0</v>
      </c>
      <c r="J20" s="34"/>
      <c r="K20" s="31"/>
    </row>
    <row r="21" spans="1:11" ht="29.25" customHeight="1" x14ac:dyDescent="0.2">
      <c r="A21" s="29"/>
      <c r="B21" s="77" t="s">
        <v>25</v>
      </c>
      <c r="C21" s="77"/>
      <c r="D21" s="30">
        <f>SUM(D22:D23)</f>
        <v>-35610478.200000003</v>
      </c>
      <c r="E21" s="30">
        <f>SUM(E22:E23)</f>
        <v>-39660384.560000002</v>
      </c>
      <c r="F21" s="38"/>
      <c r="G21" s="80" t="s">
        <v>26</v>
      </c>
      <c r="H21" s="80"/>
      <c r="I21" s="34">
        <v>53995.06</v>
      </c>
      <c r="J21" s="34">
        <v>57520.4</v>
      </c>
      <c r="K21" s="31"/>
    </row>
    <row r="22" spans="1:11" ht="12.75" customHeight="1" x14ac:dyDescent="0.2">
      <c r="A22" s="33"/>
      <c r="B22" s="76" t="s">
        <v>27</v>
      </c>
      <c r="C22" s="76"/>
      <c r="D22" s="39">
        <v>0</v>
      </c>
      <c r="E22" s="39">
        <v>0</v>
      </c>
      <c r="G22" s="76" t="s">
        <v>28</v>
      </c>
      <c r="H22" s="76"/>
      <c r="I22" s="34">
        <v>0</v>
      </c>
      <c r="J22" s="34">
        <v>0</v>
      </c>
      <c r="K22" s="31"/>
    </row>
    <row r="23" spans="1:11" ht="12.75" customHeight="1" x14ac:dyDescent="0.2">
      <c r="A23" s="33"/>
      <c r="B23" s="76" t="s">
        <v>29</v>
      </c>
      <c r="C23" s="76"/>
      <c r="D23" s="34">
        <v>-35610478.200000003</v>
      </c>
      <c r="E23" s="34">
        <v>-39660384.560000002</v>
      </c>
      <c r="G23" s="76" t="s">
        <v>30</v>
      </c>
      <c r="H23" s="76"/>
      <c r="I23" s="34">
        <v>0</v>
      </c>
      <c r="J23" s="34">
        <v>0</v>
      </c>
      <c r="K23" s="31"/>
    </row>
    <row r="24" spans="1:11" ht="12.75" customHeight="1" x14ac:dyDescent="0.2">
      <c r="B24" s="35"/>
      <c r="C24" s="40"/>
      <c r="D24" s="37"/>
      <c r="E24" s="37"/>
      <c r="G24" s="76" t="s">
        <v>31</v>
      </c>
      <c r="H24" s="76"/>
      <c r="I24" s="34">
        <v>0</v>
      </c>
      <c r="J24" s="34">
        <v>0</v>
      </c>
      <c r="K24" s="31"/>
    </row>
    <row r="25" spans="1:11" ht="12.75" customHeight="1" x14ac:dyDescent="0.2">
      <c r="A25" s="29"/>
      <c r="B25" s="77" t="s">
        <v>32</v>
      </c>
      <c r="C25" s="77"/>
      <c r="D25" s="30">
        <f>SUM(D26:D30)</f>
        <v>-239779.83</v>
      </c>
      <c r="E25" s="30">
        <f>SUM(E26:E30)</f>
        <v>-134815.10999999999</v>
      </c>
      <c r="G25" s="76" t="s">
        <v>33</v>
      </c>
      <c r="H25" s="76"/>
      <c r="I25" s="34">
        <v>0</v>
      </c>
      <c r="J25" s="34">
        <v>0</v>
      </c>
      <c r="K25" s="31"/>
    </row>
    <row r="26" spans="1:11" ht="12.75" customHeight="1" x14ac:dyDescent="0.2">
      <c r="A26" s="33"/>
      <c r="B26" s="76" t="s">
        <v>34</v>
      </c>
      <c r="C26" s="76"/>
      <c r="D26" s="34">
        <v>-239779.83</v>
      </c>
      <c r="E26" s="34">
        <v>-134815.10999999999</v>
      </c>
      <c r="G26" s="35"/>
      <c r="H26" s="36"/>
      <c r="I26" s="37"/>
      <c r="J26" s="37"/>
      <c r="K26" s="31"/>
    </row>
    <row r="27" spans="1:11" ht="12.75" customHeight="1" x14ac:dyDescent="0.2">
      <c r="A27" s="33"/>
      <c r="B27" s="76" t="s">
        <v>35</v>
      </c>
      <c r="C27" s="76"/>
      <c r="D27" s="34">
        <v>0</v>
      </c>
      <c r="E27" s="34">
        <v>0</v>
      </c>
      <c r="G27" s="77" t="s">
        <v>27</v>
      </c>
      <c r="H27" s="77"/>
      <c r="I27" s="30">
        <v>0</v>
      </c>
      <c r="J27" s="30">
        <v>0</v>
      </c>
      <c r="K27" s="31"/>
    </row>
    <row r="28" spans="1:11" ht="26.25" customHeight="1" x14ac:dyDescent="0.2">
      <c r="A28" s="33"/>
      <c r="B28" s="75" t="s">
        <v>36</v>
      </c>
      <c r="C28" s="75"/>
      <c r="D28" s="34">
        <v>0</v>
      </c>
      <c r="E28" s="34">
        <v>0</v>
      </c>
      <c r="F28" s="41"/>
      <c r="G28" s="76" t="s">
        <v>37</v>
      </c>
      <c r="H28" s="76"/>
      <c r="I28" s="34">
        <v>0</v>
      </c>
      <c r="J28" s="34">
        <v>0</v>
      </c>
      <c r="K28" s="31"/>
    </row>
    <row r="29" spans="1:11" ht="12.75" customHeight="1" x14ac:dyDescent="0.2">
      <c r="A29" s="33"/>
      <c r="B29" s="76" t="s">
        <v>38</v>
      </c>
      <c r="C29" s="76"/>
      <c r="D29" s="34">
        <v>0</v>
      </c>
      <c r="E29" s="34">
        <v>0</v>
      </c>
      <c r="F29" s="41"/>
      <c r="G29" s="76" t="s">
        <v>39</v>
      </c>
      <c r="H29" s="76"/>
      <c r="I29" s="34">
        <v>0</v>
      </c>
      <c r="J29" s="34">
        <v>0</v>
      </c>
      <c r="K29" s="31"/>
    </row>
    <row r="30" spans="1:11" ht="12.75" customHeight="1" x14ac:dyDescent="0.2">
      <c r="A30" s="33"/>
      <c r="B30" s="76" t="s">
        <v>40</v>
      </c>
      <c r="C30" s="76"/>
      <c r="D30" s="34">
        <v>0</v>
      </c>
      <c r="E30" s="34">
        <v>0</v>
      </c>
      <c r="F30" s="41"/>
      <c r="G30" s="76" t="s">
        <v>41</v>
      </c>
      <c r="H30" s="76"/>
      <c r="I30" s="34">
        <v>0</v>
      </c>
      <c r="J30" s="34">
        <v>0</v>
      </c>
      <c r="K30" s="31"/>
    </row>
    <row r="31" spans="1:11" x14ac:dyDescent="0.2">
      <c r="A31" s="29"/>
      <c r="B31" s="35"/>
      <c r="C31" s="42"/>
      <c r="D31" s="26"/>
      <c r="E31" s="26"/>
      <c r="F31" s="41"/>
      <c r="G31" s="35"/>
      <c r="H31" s="36"/>
      <c r="I31" s="37"/>
      <c r="J31" s="37"/>
      <c r="K31" s="31"/>
    </row>
    <row r="32" spans="1:11" ht="12.75" customHeight="1" x14ac:dyDescent="0.2">
      <c r="A32" s="43"/>
      <c r="B32" s="78" t="s">
        <v>42</v>
      </c>
      <c r="C32" s="78"/>
      <c r="D32" s="44">
        <f>D11+D21+D25</f>
        <v>-42889540.509999998</v>
      </c>
      <c r="E32" s="44">
        <f>E11+E21+E25</f>
        <v>-48116479.240000002</v>
      </c>
      <c r="F32" s="45"/>
      <c r="G32" s="79" t="s">
        <v>43</v>
      </c>
      <c r="H32" s="79"/>
      <c r="I32" s="46">
        <f>SUM(I33:I37)</f>
        <v>0</v>
      </c>
      <c r="J32" s="46">
        <f>SUM(J33:J37)</f>
        <v>0</v>
      </c>
      <c r="K32" s="31"/>
    </row>
    <row r="33" spans="1:11" ht="12.75" customHeight="1" x14ac:dyDescent="0.2">
      <c r="A33" s="29"/>
      <c r="B33" s="78"/>
      <c r="C33" s="78"/>
      <c r="D33" s="26"/>
      <c r="E33" s="26"/>
      <c r="F33" s="41"/>
      <c r="G33" s="76" t="s">
        <v>44</v>
      </c>
      <c r="H33" s="76"/>
      <c r="I33" s="34">
        <v>0</v>
      </c>
      <c r="J33" s="34">
        <v>0</v>
      </c>
      <c r="K33" s="31"/>
    </row>
    <row r="34" spans="1:11" ht="12.75" customHeight="1" x14ac:dyDescent="0.2">
      <c r="A34" s="47"/>
      <c r="B34" s="41"/>
      <c r="C34" s="41"/>
      <c r="D34" s="41"/>
      <c r="E34" s="41"/>
      <c r="F34" s="41"/>
      <c r="G34" s="76" t="s">
        <v>45</v>
      </c>
      <c r="H34" s="76"/>
      <c r="I34" s="34">
        <v>0</v>
      </c>
      <c r="J34" s="34">
        <v>0</v>
      </c>
      <c r="K34" s="31"/>
    </row>
    <row r="35" spans="1:11" ht="12.75" customHeight="1" x14ac:dyDescent="0.2">
      <c r="A35" s="47"/>
      <c r="B35" s="41"/>
      <c r="C35" s="41"/>
      <c r="D35" s="41"/>
      <c r="E35" s="41"/>
      <c r="F35" s="41"/>
      <c r="G35" s="76" t="s">
        <v>46</v>
      </c>
      <c r="H35" s="76"/>
      <c r="I35" s="34">
        <v>0</v>
      </c>
      <c r="J35" s="34">
        <v>0</v>
      </c>
      <c r="K35" s="31"/>
    </row>
    <row r="36" spans="1:11" ht="12.75" customHeight="1" x14ac:dyDescent="0.2">
      <c r="A36" s="47"/>
      <c r="B36" s="41"/>
      <c r="C36" s="41"/>
      <c r="D36" s="41"/>
      <c r="E36" s="41"/>
      <c r="F36" s="41"/>
      <c r="G36" s="76" t="s">
        <v>47</v>
      </c>
      <c r="H36" s="76"/>
      <c r="I36" s="34">
        <v>0</v>
      </c>
      <c r="J36" s="34">
        <v>0</v>
      </c>
      <c r="K36" s="31"/>
    </row>
    <row r="37" spans="1:11" ht="12.75" customHeight="1" x14ac:dyDescent="0.2">
      <c r="A37" s="47"/>
      <c r="B37" s="41"/>
      <c r="C37" s="41"/>
      <c r="D37" s="41"/>
      <c r="E37" s="41"/>
      <c r="F37" s="41"/>
      <c r="G37" s="76" t="s">
        <v>48</v>
      </c>
      <c r="H37" s="76"/>
      <c r="I37" s="34">
        <v>0</v>
      </c>
      <c r="J37" s="34">
        <v>0</v>
      </c>
      <c r="K37" s="31"/>
    </row>
    <row r="38" spans="1:11" x14ac:dyDescent="0.2">
      <c r="A38" s="47"/>
      <c r="B38" s="41"/>
      <c r="C38" s="41"/>
      <c r="D38" s="41"/>
      <c r="E38" s="41"/>
      <c r="F38" s="41"/>
      <c r="G38" s="35"/>
      <c r="H38" s="36"/>
      <c r="I38" s="37"/>
      <c r="J38" s="37"/>
      <c r="K38" s="31"/>
    </row>
    <row r="39" spans="1:11" ht="12.75" customHeight="1" x14ac:dyDescent="0.2">
      <c r="A39" s="47"/>
      <c r="B39" s="41"/>
      <c r="C39" s="41"/>
      <c r="D39" s="41"/>
      <c r="E39" s="41"/>
      <c r="G39" s="77" t="s">
        <v>49</v>
      </c>
      <c r="H39" s="77"/>
      <c r="I39" s="46">
        <f>SUM(I40:I45)</f>
        <v>0</v>
      </c>
      <c r="J39" s="46">
        <f>SUM(J40:J45)</f>
        <v>6722800.1100000003</v>
      </c>
      <c r="K39" s="31"/>
    </row>
    <row r="40" spans="1:11" ht="26.25" customHeight="1" x14ac:dyDescent="0.2">
      <c r="A40" s="47"/>
      <c r="B40" s="41"/>
      <c r="C40" s="41"/>
      <c r="D40" s="41"/>
      <c r="E40" s="41"/>
      <c r="G40" s="75" t="s">
        <v>50</v>
      </c>
      <c r="H40" s="75"/>
      <c r="I40" s="34">
        <v>0</v>
      </c>
      <c r="J40" s="34">
        <v>6722800.1100000003</v>
      </c>
      <c r="K40" s="31"/>
    </row>
    <row r="41" spans="1:11" ht="12.75" customHeight="1" x14ac:dyDescent="0.2">
      <c r="A41" s="47"/>
      <c r="B41" s="41"/>
      <c r="C41" s="41"/>
      <c r="D41" s="41"/>
      <c r="E41" s="41"/>
      <c r="G41" s="76" t="s">
        <v>51</v>
      </c>
      <c r="H41" s="76"/>
      <c r="I41" s="34">
        <v>0</v>
      </c>
      <c r="J41" s="34">
        <v>0</v>
      </c>
      <c r="K41" s="31"/>
    </row>
    <row r="42" spans="1:11" ht="12" customHeight="1" x14ac:dyDescent="0.2">
      <c r="A42" s="47"/>
      <c r="B42" s="41"/>
      <c r="C42" s="41"/>
      <c r="D42" s="41"/>
      <c r="E42" s="41"/>
      <c r="F42" s="41"/>
      <c r="G42" s="76" t="s">
        <v>52</v>
      </c>
      <c r="H42" s="76"/>
      <c r="I42" s="34">
        <v>0</v>
      </c>
      <c r="J42" s="34">
        <v>0</v>
      </c>
      <c r="K42" s="31"/>
    </row>
    <row r="43" spans="1:11" ht="25.5" customHeight="1" x14ac:dyDescent="0.2">
      <c r="A43" s="47"/>
      <c r="B43" s="41"/>
      <c r="C43" s="41"/>
      <c r="D43" s="41"/>
      <c r="E43" s="41"/>
      <c r="F43" s="41"/>
      <c r="G43" s="75" t="s">
        <v>53</v>
      </c>
      <c r="H43" s="75"/>
      <c r="I43" s="34">
        <v>0</v>
      </c>
      <c r="J43" s="34">
        <v>0</v>
      </c>
      <c r="K43" s="31"/>
    </row>
    <row r="44" spans="1:11" ht="12.75" customHeight="1" x14ac:dyDescent="0.2">
      <c r="A44" s="47"/>
      <c r="B44" s="41"/>
      <c r="C44" s="41"/>
      <c r="D44" s="41"/>
      <c r="E44" s="41"/>
      <c r="F44" s="41"/>
      <c r="G44" s="76" t="s">
        <v>54</v>
      </c>
      <c r="H44" s="76"/>
      <c r="I44" s="34">
        <v>0</v>
      </c>
      <c r="J44" s="34">
        <v>0</v>
      </c>
      <c r="K44" s="31"/>
    </row>
    <row r="45" spans="1:11" ht="12.75" customHeight="1" x14ac:dyDescent="0.2">
      <c r="A45" s="47"/>
      <c r="B45" s="41"/>
      <c r="C45" s="41"/>
      <c r="D45" s="41"/>
      <c r="E45" s="41"/>
      <c r="F45" s="41"/>
      <c r="G45" s="76" t="s">
        <v>55</v>
      </c>
      <c r="H45" s="76"/>
      <c r="I45" s="34">
        <v>0</v>
      </c>
      <c r="J45" s="34">
        <v>0</v>
      </c>
      <c r="K45" s="31"/>
    </row>
    <row r="46" spans="1:11" x14ac:dyDescent="0.2">
      <c r="A46" s="47"/>
      <c r="B46" s="41"/>
      <c r="C46" s="41"/>
      <c r="D46" s="41"/>
      <c r="E46" s="41"/>
      <c r="F46" s="41"/>
      <c r="G46" s="35"/>
      <c r="H46" s="36"/>
      <c r="I46" s="37"/>
      <c r="J46" s="37"/>
      <c r="K46" s="31"/>
    </row>
    <row r="47" spans="1:11" ht="12.75" customHeight="1" x14ac:dyDescent="0.2">
      <c r="A47" s="47"/>
      <c r="B47" s="41"/>
      <c r="C47" s="41"/>
      <c r="D47" s="41"/>
      <c r="E47" s="41"/>
      <c r="F47" s="41"/>
      <c r="G47" s="77" t="s">
        <v>56</v>
      </c>
      <c r="H47" s="77"/>
      <c r="I47" s="46">
        <f>SUM(I48)</f>
        <v>0</v>
      </c>
      <c r="J47" s="46">
        <f>SUM(J48)</f>
        <v>0</v>
      </c>
      <c r="K47" s="31"/>
    </row>
    <row r="48" spans="1:11" ht="12.75" customHeight="1" x14ac:dyDescent="0.2">
      <c r="A48" s="47"/>
      <c r="B48" s="41"/>
      <c r="C48" s="41"/>
      <c r="D48" s="41"/>
      <c r="E48" s="41"/>
      <c r="F48" s="41"/>
      <c r="G48" s="76" t="s">
        <v>57</v>
      </c>
      <c r="H48" s="76"/>
      <c r="I48" s="34">
        <v>0</v>
      </c>
      <c r="J48" s="34">
        <v>0</v>
      </c>
      <c r="K48" s="31"/>
    </row>
    <row r="49" spans="1:11" x14ac:dyDescent="0.2">
      <c r="A49" s="47"/>
      <c r="B49" s="41"/>
      <c r="C49" s="41"/>
      <c r="D49" s="41"/>
      <c r="E49" s="41"/>
      <c r="F49" s="41"/>
      <c r="G49" s="35"/>
      <c r="H49" s="36"/>
      <c r="I49" s="37"/>
      <c r="J49" s="37"/>
      <c r="K49" s="31"/>
    </row>
    <row r="50" spans="1:11" ht="12.75" customHeight="1" x14ac:dyDescent="0.2">
      <c r="A50" s="47"/>
      <c r="B50" s="41"/>
      <c r="C50" s="41"/>
      <c r="D50" s="41"/>
      <c r="E50" s="41"/>
      <c r="F50" s="41"/>
      <c r="G50" s="78" t="s">
        <v>58</v>
      </c>
      <c r="H50" s="78"/>
      <c r="I50" s="48">
        <f>I11+I16+I27+I32+I39+I47</f>
        <v>34621506.350000001</v>
      </c>
      <c r="J50" s="48">
        <f>J11+J16+J27+J32+J39+J47</f>
        <v>49345496.529999994</v>
      </c>
      <c r="K50" s="49"/>
    </row>
    <row r="51" spans="1:11" x14ac:dyDescent="0.2">
      <c r="A51" s="47"/>
      <c r="B51" s="41"/>
      <c r="C51" s="41"/>
      <c r="D51" s="41"/>
      <c r="E51" s="41"/>
      <c r="F51" s="41"/>
      <c r="G51" s="50"/>
      <c r="H51" s="50"/>
      <c r="I51" s="37"/>
      <c r="J51" s="37"/>
      <c r="K51" s="49"/>
    </row>
    <row r="52" spans="1:11" ht="12.75" customHeight="1" x14ac:dyDescent="0.2">
      <c r="A52" s="47"/>
      <c r="B52" s="41"/>
      <c r="C52" s="41"/>
      <c r="D52" s="41"/>
      <c r="E52" s="41"/>
      <c r="G52" s="68" t="s">
        <v>59</v>
      </c>
      <c r="H52" s="68"/>
      <c r="I52" s="48">
        <f>D32+I50</f>
        <v>-8268034.1599999964</v>
      </c>
      <c r="J52" s="48">
        <f>E32+J50</f>
        <v>1229017.2899999917</v>
      </c>
      <c r="K52" s="49"/>
    </row>
    <row r="53" spans="1:11" ht="6" customHeight="1" x14ac:dyDescent="0.2">
      <c r="A53" s="51"/>
      <c r="B53" s="52"/>
      <c r="C53" s="52"/>
      <c r="D53" s="52"/>
      <c r="E53" s="52"/>
      <c r="F53" s="52"/>
      <c r="G53" s="53"/>
      <c r="H53" s="53"/>
      <c r="I53" s="52"/>
      <c r="J53" s="52"/>
      <c r="K53" s="54"/>
    </row>
    <row r="54" spans="1:11" ht="6" customHeight="1" x14ac:dyDescent="0.2">
      <c r="A54" s="10"/>
      <c r="B54" s="10"/>
      <c r="C54" s="10"/>
      <c r="D54" s="10"/>
      <c r="E54" s="10"/>
      <c r="F54" s="10"/>
      <c r="G54" s="12"/>
      <c r="H54" s="12"/>
      <c r="I54" s="10"/>
      <c r="J54" s="10"/>
      <c r="K54" s="10"/>
    </row>
    <row r="55" spans="1:11" ht="6" customHeight="1" x14ac:dyDescent="0.2">
      <c r="A55" s="52"/>
      <c r="B55" s="55"/>
      <c r="C55" s="56"/>
      <c r="D55" s="57"/>
      <c r="E55" s="57"/>
      <c r="F55" s="52"/>
      <c r="G55" s="58"/>
      <c r="H55" s="59"/>
      <c r="I55" s="57"/>
      <c r="J55" s="57"/>
      <c r="K55" s="52"/>
    </row>
    <row r="56" spans="1:11" ht="6" customHeight="1" x14ac:dyDescent="0.2">
      <c r="A56" s="10"/>
      <c r="B56" s="36"/>
      <c r="C56" s="60"/>
      <c r="D56" s="61"/>
      <c r="E56" s="61"/>
      <c r="F56" s="10"/>
      <c r="G56" s="62"/>
      <c r="H56" s="63"/>
      <c r="I56" s="61"/>
      <c r="J56" s="61"/>
      <c r="K56" s="10"/>
    </row>
    <row r="57" spans="1:11" ht="15" customHeight="1" x14ac:dyDescent="0.2">
      <c r="A57" s="36" t="s">
        <v>60</v>
      </c>
      <c r="C57" s="36"/>
      <c r="D57" s="36"/>
      <c r="E57" s="36"/>
      <c r="F57" s="36"/>
      <c r="G57" s="36"/>
      <c r="H57" s="36"/>
      <c r="I57" s="36"/>
      <c r="J57" s="36"/>
    </row>
    <row r="58" spans="1:11" ht="9.75" customHeight="1" x14ac:dyDescent="0.2">
      <c r="B58" s="36"/>
      <c r="C58" s="60"/>
      <c r="D58" s="61"/>
      <c r="E58" s="61"/>
      <c r="G58" s="62"/>
      <c r="H58" s="60"/>
      <c r="I58" s="61"/>
      <c r="J58" s="61"/>
    </row>
    <row r="59" spans="1:11" ht="30" customHeight="1" x14ac:dyDescent="0.2">
      <c r="B59" s="36"/>
      <c r="C59" s="69"/>
      <c r="D59" s="69"/>
      <c r="E59" s="61"/>
      <c r="G59" s="70"/>
      <c r="H59" s="70"/>
      <c r="I59" s="61"/>
      <c r="J59" s="61"/>
    </row>
    <row r="60" spans="1:11" ht="14.1" customHeight="1" x14ac:dyDescent="0.2">
      <c r="B60" s="64"/>
      <c r="C60" s="71"/>
      <c r="D60" s="71"/>
      <c r="E60" s="61"/>
      <c r="F60" s="61"/>
      <c r="G60" s="72"/>
      <c r="H60" s="72"/>
      <c r="I60" s="65"/>
      <c r="J60" s="61"/>
    </row>
    <row r="61" spans="1:11" ht="14.1" customHeight="1" x14ac:dyDescent="0.2">
      <c r="B61" s="66"/>
      <c r="C61" s="73" t="s">
        <v>61</v>
      </c>
      <c r="D61" s="73"/>
      <c r="E61" s="67"/>
      <c r="F61" s="67"/>
      <c r="G61" s="74" t="s">
        <v>62</v>
      </c>
      <c r="H61" s="74"/>
      <c r="I61" s="65"/>
      <c r="J61" s="61"/>
    </row>
    <row r="62" spans="1:11" ht="9.9499999999999993" customHeight="1" x14ac:dyDescent="0.2"/>
  </sheetData>
  <sheetProtection selectLockedCells="1" selectUnlockedCells="1"/>
  <mergeCells count="69">
    <mergeCell ref="C1:I1"/>
    <mergeCell ref="C2:I2"/>
    <mergeCell ref="C3:I3"/>
    <mergeCell ref="F5:H5"/>
    <mergeCell ref="B8:C8"/>
    <mergeCell ref="G8:H8"/>
    <mergeCell ref="B16:C16"/>
    <mergeCell ref="G16:H16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23:C23"/>
    <mergeCell ref="G23:H23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G24:H24"/>
    <mergeCell ref="B25:C25"/>
    <mergeCell ref="G25:H25"/>
    <mergeCell ref="B26:C26"/>
    <mergeCell ref="B27:C27"/>
    <mergeCell ref="G27:H27"/>
    <mergeCell ref="B28:C28"/>
    <mergeCell ref="G28:H28"/>
    <mergeCell ref="B29:C29"/>
    <mergeCell ref="G29:H29"/>
    <mergeCell ref="B30:C30"/>
    <mergeCell ref="G30:H30"/>
    <mergeCell ref="G42:H42"/>
    <mergeCell ref="B32:C32"/>
    <mergeCell ref="G32:H32"/>
    <mergeCell ref="B33:C33"/>
    <mergeCell ref="G33:H33"/>
    <mergeCell ref="G34:H34"/>
    <mergeCell ref="G35:H35"/>
    <mergeCell ref="G36:H36"/>
    <mergeCell ref="G37:H37"/>
    <mergeCell ref="G39:H39"/>
    <mergeCell ref="G40:H40"/>
    <mergeCell ref="G41:H41"/>
    <mergeCell ref="C61:D61"/>
    <mergeCell ref="G61:H61"/>
    <mergeCell ref="G43:H43"/>
    <mergeCell ref="G44:H44"/>
    <mergeCell ref="G45:H45"/>
    <mergeCell ref="G47:H47"/>
    <mergeCell ref="G48:H48"/>
    <mergeCell ref="G50:H50"/>
    <mergeCell ref="G52:H52"/>
    <mergeCell ref="C59:D59"/>
    <mergeCell ref="G59:H59"/>
    <mergeCell ref="C60:D60"/>
    <mergeCell ref="G60:H60"/>
  </mergeCells>
  <printOptions verticalCentered="1"/>
  <pageMargins left="0.39374999999999999" right="0" top="0.43333333333333335" bottom="0.70833333333333337" header="0.51180555555555551" footer="0.51180555555555551"/>
  <pageSetup scale="6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2017-07-24T17:21:51Z</cp:lastPrinted>
  <dcterms:created xsi:type="dcterms:W3CDTF">2017-07-20T21:56:38Z</dcterms:created>
  <dcterms:modified xsi:type="dcterms:W3CDTF">2017-07-24T17:21:53Z</dcterms:modified>
</cp:coreProperties>
</file>