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F" sheetId="1" r:id="rId1"/>
  </sheets>
  <definedNames>
    <definedName name="_xlnm.Print_Area" localSheetId="0">EAIF!$C$1:$K$38</definedName>
  </definedNames>
  <calcPr calcId="145621"/>
</workbook>
</file>

<file path=xl/calcChain.xml><?xml version="1.0" encoding="utf-8"?>
<calcChain xmlns="http://schemas.openxmlformats.org/spreadsheetml/2006/main">
  <c r="K26" i="1" l="1"/>
  <c r="K23" i="1" l="1"/>
  <c r="H23" i="1"/>
  <c r="K21" i="1"/>
  <c r="H21" i="1"/>
  <c r="K19" i="1"/>
  <c r="H19" i="1"/>
  <c r="K16" i="1"/>
  <c r="J26" i="1"/>
  <c r="I26" i="1"/>
  <c r="G26" i="1"/>
  <c r="F26" i="1"/>
  <c r="H14" i="1"/>
  <c r="K13" i="1"/>
  <c r="H13" i="1"/>
  <c r="K12" i="1"/>
  <c r="H12" i="1"/>
  <c r="K11" i="1"/>
  <c r="H11" i="1"/>
  <c r="K27" i="1" l="1"/>
  <c r="H16" i="1"/>
  <c r="H26" i="1" s="1"/>
</calcChain>
</file>

<file path=xl/sharedStrings.xml><?xml version="1.0" encoding="utf-8"?>
<sst xmlns="http://schemas.openxmlformats.org/spreadsheetml/2006/main" count="39" uniqueCount="37">
  <si>
    <t>ESTADO ANALÍTICO DE INGRESOS</t>
  </si>
  <si>
    <t>POR FUENTE DE FINANCIAMIENTO</t>
  </si>
  <si>
    <t xml:space="preserve">Ente Público:      </t>
  </si>
  <si>
    <t>UNIDAD DE TELEVISION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</si>
  <si>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</si>
  <si>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</si>
  <si>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</si>
  <si>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</si>
  <si>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</si>
  <si>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</si>
  <si>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</si>
  <si>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</si>
  <si>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</si>
  <si>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</si>
  <si>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</si>
  <si>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</si>
  <si>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</si>
  <si>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</si>
  <si>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</si>
  <si>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</si>
  <si>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</si>
  <si>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</si>
  <si>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</si>
  <si>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</si>
  <si>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</si>
  <si>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</si>
  <si>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</si>
  <si>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</si>
  <si>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</si>
  <si>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</si>
  <si>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</si>
  <si>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</si>
  <si>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</si>
  <si>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</si>
  <si>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</si>
  <si>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</si>
  <si>
    <t>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</si>
</sst>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4">
    <xf numFmtId="0" fontId="0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2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8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7" applyNumberFormat="0" applyProtection="0">
      <alignment horizontal="left" vertical="center" indent="1"/>
    </xf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</cellStyleXfs>
  <cellXfs count="62">
    <xf numFmtId="0" fontId="0" fillId="0" borderId="0" xfId="0"/>
    <xf numFmtId="0" fontId="4" fillId="0" borderId="0" xfId="1" applyFont="1" applyFill="1"/>
    <xf numFmtId="0" fontId="4" fillId="12" borderId="0" xfId="1" applyFont="1" applyFill="1"/>
    <xf numFmtId="0" fontId="4" fillId="13" borderId="0" xfId="1" applyFont="1" applyFill="1"/>
    <xf numFmtId="0" fontId="4" fillId="0" borderId="0" xfId="1" applyFont="1"/>
    <xf numFmtId="0" fontId="6" fillId="12" borderId="0" xfId="2" applyFont="1" applyFill="1" applyBorder="1"/>
    <xf numFmtId="0" fontId="4" fillId="12" borderId="0" xfId="1" applyFont="1" applyFill="1" applyBorder="1"/>
    <xf numFmtId="0" fontId="6" fillId="12" borderId="0" xfId="2" applyFont="1" applyFill="1" applyBorder="1" applyAlignment="1">
      <alignment horizontal="center"/>
    </xf>
    <xf numFmtId="0" fontId="5" fillId="12" borderId="0" xfId="1" applyFont="1" applyFill="1" applyBorder="1" applyAlignment="1"/>
    <xf numFmtId="0" fontId="5" fillId="12" borderId="0" xfId="1" applyFont="1" applyFill="1" applyBorder="1" applyAlignment="1">
      <alignment horizontal="right"/>
    </xf>
    <xf numFmtId="0" fontId="7" fillId="12" borderId="2" xfId="1" applyFont="1" applyFill="1" applyBorder="1"/>
    <xf numFmtId="0" fontId="5" fillId="12" borderId="2" xfId="1" applyNumberFormat="1" applyFont="1" applyFill="1" applyBorder="1" applyAlignment="1" applyProtection="1">
      <protection locked="0"/>
    </xf>
    <xf numFmtId="0" fontId="6" fillId="12" borderId="2" xfId="2" applyFont="1" applyFill="1" applyBorder="1" applyAlignment="1">
      <alignment horizontal="center"/>
    </xf>
    <xf numFmtId="0" fontId="6" fillId="12" borderId="0" xfId="2" applyFont="1" applyFill="1" applyAlignment="1">
      <alignment horizontal="center"/>
    </xf>
    <xf numFmtId="0" fontId="6" fillId="12" borderId="0" xfId="2" applyFont="1" applyFill="1"/>
    <xf numFmtId="37" fontId="5" fillId="11" borderId="3" xfId="2" applyNumberFormat="1" applyFont="1" applyFill="1" applyBorder="1" applyAlignment="1">
      <alignment horizontal="center" vertical="center"/>
    </xf>
    <xf numFmtId="37" fontId="5" fillId="11" borderId="3" xfId="2" applyNumberFormat="1" applyFont="1" applyFill="1" applyBorder="1" applyAlignment="1">
      <alignment horizontal="center" wrapText="1"/>
    </xf>
    <xf numFmtId="0" fontId="4" fillId="12" borderId="4" xfId="2" applyFont="1" applyFill="1" applyBorder="1"/>
    <xf numFmtId="0" fontId="4" fillId="12" borderId="5" xfId="2" applyFont="1" applyFill="1" applyBorder="1"/>
    <xf numFmtId="0" fontId="4" fillId="12" borderId="6" xfId="2" applyFont="1" applyFill="1" applyBorder="1"/>
    <xf numFmtId="164" fontId="4" fillId="12" borderId="6" xfId="3" applyFont="1" applyFill="1" applyBorder="1" applyAlignment="1" applyProtection="1">
      <alignment horizontal="center"/>
    </xf>
    <xf numFmtId="164" fontId="4" fillId="12" borderId="7" xfId="3" applyFont="1" applyFill="1" applyBorder="1" applyAlignment="1" applyProtection="1">
      <alignment horizontal="center"/>
    </xf>
    <xf numFmtId="164" fontId="4" fillId="12" borderId="8" xfId="3" applyFont="1" applyFill="1" applyBorder="1" applyAlignment="1" applyProtection="1">
      <alignment vertical="center" wrapText="1"/>
    </xf>
    <xf numFmtId="164" fontId="4" fillId="12" borderId="9" xfId="3" applyFont="1" applyFill="1" applyBorder="1" applyAlignment="1" applyProtection="1">
      <alignment vertical="center" wrapText="1"/>
    </xf>
    <xf numFmtId="0" fontId="4" fillId="12" borderId="10" xfId="2" applyFont="1" applyFill="1" applyBorder="1" applyAlignment="1">
      <alignment horizontal="center" vertical="center"/>
    </xf>
    <xf numFmtId="4" fontId="3" fillId="0" borderId="8" xfId="1" applyNumberFormat="1" applyBorder="1"/>
    <xf numFmtId="164" fontId="4" fillId="13" borderId="0" xfId="1" applyNumberFormat="1" applyFont="1" applyFill="1"/>
    <xf numFmtId="0" fontId="4" fillId="12" borderId="11" xfId="2" applyFont="1" applyFill="1" applyBorder="1" applyAlignment="1">
      <alignment horizontal="center" vertical="center"/>
    </xf>
    <xf numFmtId="0" fontId="4" fillId="12" borderId="2" xfId="2" applyFont="1" applyFill="1" applyBorder="1" applyAlignment="1">
      <alignment horizontal="center" vertical="center"/>
    </xf>
    <xf numFmtId="0" fontId="4" fillId="12" borderId="12" xfId="2" applyFont="1" applyFill="1" applyBorder="1" applyAlignment="1">
      <alignment wrapText="1"/>
    </xf>
    <xf numFmtId="164" fontId="4" fillId="12" borderId="12" xfId="3" applyFont="1" applyFill="1" applyBorder="1" applyAlignment="1" applyProtection="1">
      <alignment horizontal="center"/>
    </xf>
    <xf numFmtId="164" fontId="4" fillId="12" borderId="13" xfId="3" applyFont="1" applyFill="1" applyBorder="1" applyAlignment="1" applyProtection="1">
      <alignment horizontal="center"/>
    </xf>
    <xf numFmtId="0" fontId="6" fillId="12" borderId="14" xfId="2" applyFont="1" applyFill="1" applyBorder="1" applyAlignment="1">
      <alignment horizontal="center"/>
    </xf>
    <xf numFmtId="0" fontId="6" fillId="12" borderId="15" xfId="2" applyFont="1" applyFill="1" applyBorder="1" applyAlignment="1">
      <alignment horizontal="center"/>
    </xf>
    <xf numFmtId="0" fontId="6" fillId="12" borderId="16" xfId="2" applyFont="1" applyFill="1" applyBorder="1" applyAlignment="1">
      <alignment horizontal="left" wrapText="1"/>
    </xf>
    <xf numFmtId="164" fontId="6" fillId="12" borderId="8" xfId="3" applyFont="1" applyFill="1" applyBorder="1" applyAlignment="1" applyProtection="1">
      <alignment vertical="center" wrapText="1"/>
    </xf>
    <xf numFmtId="0" fontId="8" fillId="12" borderId="5" xfId="1" applyFont="1" applyFill="1" applyBorder="1" applyAlignment="1">
      <alignment vertical="top" wrapText="1"/>
    </xf>
    <xf numFmtId="164" fontId="5" fillId="12" borderId="5" xfId="3" applyFont="1" applyFill="1" applyBorder="1" applyAlignment="1" applyProtection="1">
      <alignment vertical="top" wrapText="1"/>
    </xf>
    <xf numFmtId="0" fontId="4" fillId="13" borderId="0" xfId="2" applyFont="1" applyFill="1" applyBorder="1"/>
    <xf numFmtId="0" fontId="4" fillId="14" borderId="0" xfId="1" applyFont="1" applyFill="1" applyBorder="1"/>
    <xf numFmtId="0" fontId="4" fillId="13" borderId="0" xfId="1" applyFont="1" applyFill="1" applyBorder="1"/>
    <xf numFmtId="0" fontId="4" fillId="14" borderId="0" xfId="1" applyFont="1" applyFill="1"/>
    <xf numFmtId="0" fontId="4" fillId="13" borderId="2" xfId="1" applyFont="1" applyFill="1" applyBorder="1"/>
    <xf numFmtId="164" fontId="8" fillId="13" borderId="0" xfId="3" applyFont="1" applyFill="1" applyBorder="1" applyAlignment="1" applyProtection="1"/>
    <xf numFmtId="0" fontId="4" fillId="13" borderId="0" xfId="1" applyFont="1" applyFill="1" applyBorder="1" applyAlignment="1"/>
    <xf numFmtId="164" fontId="8" fillId="13" borderId="0" xfId="3" applyFont="1" applyFill="1" applyBorder="1" applyAlignment="1" applyProtection="1">
      <alignment vertical="top"/>
    </xf>
    <xf numFmtId="0" fontId="6" fillId="13" borderId="0" xfId="2" applyFont="1" applyFill="1"/>
    <xf numFmtId="0" fontId="6" fillId="13" borderId="0" xfId="2" applyFont="1" applyFill="1" applyAlignment="1"/>
    <xf numFmtId="0" fontId="4" fillId="13" borderId="0" xfId="2" applyFont="1" applyFill="1"/>
    <xf numFmtId="0" fontId="8" fillId="13" borderId="0" xfId="1" applyFont="1" applyFill="1" applyBorder="1" applyAlignment="1" applyProtection="1">
      <alignment horizontal="center" vertical="top" wrapText="1"/>
      <protection locked="0"/>
    </xf>
    <xf numFmtId="0" fontId="4" fillId="13" borderId="0" xfId="1" applyFont="1" applyFill="1" applyBorder="1" applyAlignment="1">
      <alignment horizontal="center"/>
    </xf>
    <xf numFmtId="0" fontId="4" fillId="12" borderId="8" xfId="1" applyFont="1" applyFill="1" applyBorder="1" applyAlignment="1">
      <alignment horizontal="left" vertical="center" wrapText="1"/>
    </xf>
    <xf numFmtId="0" fontId="8" fillId="14" borderId="0" xfId="1" applyFont="1" applyFill="1" applyBorder="1" applyAlignment="1">
      <alignment horizontal="left" vertical="top" wrapText="1"/>
    </xf>
    <xf numFmtId="0" fontId="4" fillId="13" borderId="5" xfId="1" applyFont="1" applyFill="1" applyBorder="1" applyAlignment="1" applyProtection="1">
      <alignment horizontal="center"/>
      <protection locked="0"/>
    </xf>
    <xf numFmtId="0" fontId="4" fillId="13" borderId="5" xfId="1" applyFont="1" applyFill="1" applyBorder="1" applyAlignment="1">
      <alignment horizontal="center"/>
    </xf>
    <xf numFmtId="0" fontId="4" fillId="12" borderId="9" xfId="1" applyFont="1" applyFill="1" applyBorder="1" applyAlignment="1">
      <alignment horizontal="left" vertical="center" wrapText="1"/>
    </xf>
    <xf numFmtId="0" fontId="5" fillId="11" borderId="0" xfId="1" applyFont="1" applyFill="1" applyBorder="1" applyAlignment="1">
      <alignment horizontal="center"/>
    </xf>
    <xf numFmtId="37" fontId="5" fillId="11" borderId="3" xfId="2" applyNumberFormat="1" applyFont="1" applyFill="1" applyBorder="1" applyAlignment="1">
      <alignment horizontal="center" vertical="center"/>
    </xf>
    <xf numFmtId="37" fontId="5" fillId="11" borderId="3" xfId="2" applyNumberFormat="1" applyFont="1" applyFill="1" applyBorder="1" applyAlignment="1">
      <alignment horizontal="center" vertical="center" wrapText="1"/>
    </xf>
    <xf numFmtId="164" fontId="5" fillId="0" borderId="14" xfId="3" applyFont="1" applyFill="1" applyBorder="1" applyAlignment="1" applyProtection="1">
      <alignment horizontal="center" vertical="center" wrapText="1"/>
    </xf>
    <xf numFmtId="164" fontId="5" fillId="0" borderId="15" xfId="3" applyFont="1" applyFill="1" applyBorder="1" applyAlignment="1" applyProtection="1">
      <alignment horizontal="center" vertical="center" wrapText="1"/>
    </xf>
    <xf numFmtId="164" fontId="6" fillId="12" borderId="19" xfId="3" applyFont="1" applyFill="1" applyBorder="1" applyAlignment="1" applyProtection="1">
      <alignment vertical="center" wrapText="1"/>
    </xf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2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B1:M45"/>
  <sheetViews>
    <sheetView tabSelected="1" topLeftCell="B1" zoomScale="90" zoomScaleNormal="90" workbookViewId="0">
      <pane ySplit="10" topLeftCell="A11" activePane="bottomLeft" state="frozen"/>
      <selection pane="bottomLeft" activeCell="C23" sqref="C23:E23"/>
    </sheetView>
  </sheetViews>
  <sheetFormatPr baseColWidth="10" defaultRowHeight="12.75" x14ac:dyDescent="0.2"/>
  <cols>
    <col min="1" max="1" width="11.42578125" style="4"/>
    <col min="2" max="2" width="11.42578125" style="3" customWidth="1"/>
    <col min="3" max="3" width="43" style="4" customWidth="1"/>
    <col min="4" max="4" width="3.7109375" style="4" customWidth="1"/>
    <col min="5" max="5" width="7.7109375" style="4" customWidth="1"/>
    <col min="6" max="6" width="17.7109375" style="4" customWidth="1"/>
    <col min="7" max="7" width="18.140625" style="4" customWidth="1"/>
    <col min="8" max="8" width="19.42578125" style="4" customWidth="1"/>
    <col min="9" max="11" width="18.42578125" style="4" customWidth="1"/>
    <col min="12" max="12" width="2" style="2" customWidth="1"/>
    <col min="13" max="13" width="13.85546875" style="3" customWidth="1"/>
    <col min="14" max="16384" width="11.42578125" style="4"/>
  </cols>
  <sheetData>
    <row r="1" spans="2:13" ht="18.75" customHeight="1" x14ac:dyDescent="0.2">
      <c r="C1" s="56" t="s">
        <v>0</v>
      </c>
      <c r="D1" s="56"/>
      <c r="E1" s="56"/>
      <c r="F1" s="56"/>
      <c r="G1" s="56"/>
      <c r="H1" s="56"/>
      <c r="I1" s="56"/>
      <c r="J1" s="56"/>
      <c r="K1" s="56"/>
    </row>
    <row r="2" spans="2:13" ht="15" customHeight="1" x14ac:dyDescent="0.2">
      <c r="C2" s="56" t="s">
        <v>1</v>
      </c>
      <c r="D2" s="56"/>
      <c r="E2" s="56"/>
      <c r="F2" s="56"/>
      <c r="G2" s="56"/>
      <c r="H2" s="56"/>
      <c r="I2" s="56"/>
      <c r="J2" s="56"/>
      <c r="K2" s="56"/>
    </row>
    <row r="3" spans="2:13" ht="15" customHeight="1" x14ac:dyDescent="0.2">
      <c r="C3" s="56" t="s">
        <v>36</v>
      </c>
      <c r="D3" s="56"/>
      <c r="E3" s="56"/>
      <c r="F3" s="56"/>
      <c r="G3" s="56"/>
      <c r="H3" s="56"/>
      <c r="I3" s="56"/>
      <c r="J3" s="56"/>
      <c r="K3" s="56"/>
    </row>
    <row r="4" spans="2:13" s="2" customFormat="1" ht="8.25" customHeight="1" x14ac:dyDescent="0.2">
      <c r="B4" s="46"/>
      <c r="C4" s="5"/>
      <c r="D4" s="5"/>
      <c r="E4" s="5"/>
      <c r="F4" s="6"/>
      <c r="G4" s="7"/>
      <c r="H4" s="7"/>
      <c r="I4" s="7"/>
      <c r="J4" s="7"/>
      <c r="K4" s="7"/>
      <c r="M4" s="3"/>
    </row>
    <row r="5" spans="2:13" s="2" customFormat="1" ht="13.5" customHeight="1" x14ac:dyDescent="0.25">
      <c r="B5" s="46"/>
      <c r="C5" s="8"/>
      <c r="E5" s="9" t="s">
        <v>2</v>
      </c>
      <c r="F5" s="10" t="s">
        <v>3</v>
      </c>
      <c r="G5" s="11"/>
      <c r="H5" s="12"/>
      <c r="I5" s="12"/>
      <c r="J5" s="12"/>
      <c r="K5" s="13"/>
      <c r="M5" s="3"/>
    </row>
    <row r="6" spans="2:13" s="2" customFormat="1" ht="11.25" customHeight="1" x14ac:dyDescent="0.2">
      <c r="B6" s="46"/>
      <c r="C6" s="14"/>
      <c r="D6" s="14"/>
      <c r="E6" s="14"/>
      <c r="G6" s="13"/>
      <c r="H6" s="13"/>
      <c r="I6" s="13"/>
      <c r="J6" s="13"/>
      <c r="K6" s="13"/>
      <c r="M6" s="3"/>
    </row>
    <row r="7" spans="2:13" ht="12" customHeight="1" x14ac:dyDescent="0.2">
      <c r="B7" s="47"/>
      <c r="C7" s="57" t="s">
        <v>4</v>
      </c>
      <c r="D7" s="57"/>
      <c r="E7" s="57"/>
      <c r="F7" s="57" t="s">
        <v>5</v>
      </c>
      <c r="G7" s="57"/>
      <c r="H7" s="57"/>
      <c r="I7" s="57"/>
      <c r="J7" s="57"/>
      <c r="K7" s="58" t="s">
        <v>6</v>
      </c>
    </row>
    <row r="8" spans="2:13" ht="25.5" x14ac:dyDescent="0.2">
      <c r="B8" s="46"/>
      <c r="C8" s="57"/>
      <c r="D8" s="57"/>
      <c r="E8" s="57"/>
      <c r="F8" s="15" t="s">
        <v>7</v>
      </c>
      <c r="G8" s="16" t="s">
        <v>8</v>
      </c>
      <c r="H8" s="15" t="s">
        <v>9</v>
      </c>
      <c r="I8" s="15" t="s">
        <v>10</v>
      </c>
      <c r="J8" s="15" t="s">
        <v>11</v>
      </c>
      <c r="K8" s="58"/>
    </row>
    <row r="9" spans="2:13" ht="12" customHeight="1" x14ac:dyDescent="0.2">
      <c r="B9" s="46"/>
      <c r="C9" s="57"/>
      <c r="D9" s="57"/>
      <c r="E9" s="57"/>
      <c r="F9" s="15" t="s">
        <v>12</v>
      </c>
      <c r="G9" s="15" t="s">
        <v>13</v>
      </c>
      <c r="H9" s="15" t="s">
        <v>14</v>
      </c>
      <c r="I9" s="15" t="s">
        <v>15</v>
      </c>
      <c r="J9" s="15" t="s">
        <v>16</v>
      </c>
      <c r="K9" s="15" t="s">
        <v>17</v>
      </c>
    </row>
    <row r="10" spans="2:13" ht="12" customHeight="1" x14ac:dyDescent="0.2">
      <c r="B10" s="48"/>
      <c r="C10" s="17"/>
      <c r="D10" s="18"/>
      <c r="E10" s="19"/>
      <c r="F10" s="20"/>
      <c r="G10" s="21"/>
      <c r="H10" s="21"/>
      <c r="I10" s="21"/>
      <c r="J10" s="20"/>
      <c r="K10" s="21"/>
    </row>
    <row r="11" spans="2:13" ht="12" customHeight="1" x14ac:dyDescent="0.2">
      <c r="B11" s="48"/>
      <c r="C11" s="51" t="s">
        <v>18</v>
      </c>
      <c r="D11" s="51"/>
      <c r="E11" s="51"/>
      <c r="F11" s="22">
        <v>0</v>
      </c>
      <c r="G11" s="22">
        <v>0</v>
      </c>
      <c r="H11" s="22">
        <f>+F11+G11</f>
        <v>0</v>
      </c>
      <c r="I11" s="22">
        <v>0</v>
      </c>
      <c r="J11" s="23">
        <v>0</v>
      </c>
      <c r="K11" s="22">
        <f>+J11-F11</f>
        <v>0</v>
      </c>
    </row>
    <row r="12" spans="2:13" ht="12" customHeight="1" x14ac:dyDescent="0.2">
      <c r="C12" s="51" t="s">
        <v>19</v>
      </c>
      <c r="D12" s="51"/>
      <c r="E12" s="51"/>
      <c r="F12" s="22">
        <v>0</v>
      </c>
      <c r="G12" s="22">
        <v>0</v>
      </c>
      <c r="H12" s="22">
        <f>+F12+G12</f>
        <v>0</v>
      </c>
      <c r="I12" s="22">
        <v>0</v>
      </c>
      <c r="J12" s="23">
        <v>0</v>
      </c>
      <c r="K12" s="22">
        <f>+J12-F12</f>
        <v>0</v>
      </c>
    </row>
    <row r="13" spans="2:13" ht="12" customHeight="1" x14ac:dyDescent="0.2">
      <c r="C13" s="51" t="s">
        <v>20</v>
      </c>
      <c r="D13" s="51"/>
      <c r="E13" s="51"/>
      <c r="F13" s="22">
        <v>0</v>
      </c>
      <c r="G13" s="22">
        <v>0</v>
      </c>
      <c r="H13" s="22">
        <f>+F13+G13</f>
        <v>0</v>
      </c>
      <c r="I13" s="22">
        <v>0</v>
      </c>
      <c r="J13" s="23">
        <v>0</v>
      </c>
      <c r="K13" s="22">
        <f>+J13-F13</f>
        <v>0</v>
      </c>
    </row>
    <row r="14" spans="2:13" ht="12" customHeight="1" x14ac:dyDescent="0.2">
      <c r="C14" s="51" t="s">
        <v>21</v>
      </c>
      <c r="D14" s="51"/>
      <c r="E14" s="51"/>
      <c r="F14" s="22"/>
      <c r="G14" s="22"/>
      <c r="H14" s="22">
        <f>+F14+G14</f>
        <v>0</v>
      </c>
      <c r="I14" s="22"/>
      <c r="J14" s="23"/>
      <c r="K14" s="22"/>
    </row>
    <row r="15" spans="2:13" ht="12" customHeight="1" x14ac:dyDescent="0.2">
      <c r="C15" s="51" t="s">
        <v>22</v>
      </c>
      <c r="D15" s="51"/>
      <c r="E15" s="51"/>
      <c r="F15" s="22"/>
      <c r="G15" s="22"/>
      <c r="H15" s="22"/>
      <c r="I15" s="22"/>
      <c r="J15" s="23"/>
      <c r="K15" s="22"/>
    </row>
    <row r="16" spans="2:13" ht="12" customHeight="1" x14ac:dyDescent="0.25">
      <c r="C16" s="24"/>
      <c r="D16" s="55" t="s">
        <v>23</v>
      </c>
      <c r="E16" s="55"/>
      <c r="F16" s="22">
        <v>252000</v>
      </c>
      <c r="G16" s="22">
        <v>200000</v>
      </c>
      <c r="H16" s="22">
        <f>+F16+G16</f>
        <v>452000</v>
      </c>
      <c r="I16" s="25">
        <v>443178.56</v>
      </c>
      <c r="J16" s="25">
        <v>443178.56</v>
      </c>
      <c r="K16" s="22">
        <f>+J16-F16</f>
        <v>191178.56</v>
      </c>
    </row>
    <row r="17" spans="2:13" ht="12" customHeight="1" x14ac:dyDescent="0.2">
      <c r="C17" s="24"/>
      <c r="D17" s="55" t="s">
        <v>24</v>
      </c>
      <c r="E17" s="55"/>
      <c r="F17" s="22"/>
      <c r="G17" s="22"/>
      <c r="H17" s="22"/>
      <c r="I17" s="22"/>
      <c r="J17" s="22"/>
      <c r="K17" s="22"/>
    </row>
    <row r="18" spans="2:13" ht="12" customHeight="1" x14ac:dyDescent="0.2">
      <c r="C18" s="51" t="s">
        <v>25</v>
      </c>
      <c r="D18" s="51"/>
      <c r="E18" s="51"/>
      <c r="F18" s="22"/>
      <c r="G18" s="22"/>
      <c r="H18" s="22"/>
      <c r="I18" s="22"/>
      <c r="J18" s="22"/>
      <c r="K18" s="22"/>
    </row>
    <row r="19" spans="2:13" ht="12" customHeight="1" x14ac:dyDescent="0.25">
      <c r="C19" s="24"/>
      <c r="D19" s="55" t="s">
        <v>23</v>
      </c>
      <c r="E19" s="55"/>
      <c r="F19" s="22">
        <v>0</v>
      </c>
      <c r="G19" s="22">
        <v>16845982.52</v>
      </c>
      <c r="H19" s="22">
        <f>+F19+G19</f>
        <v>16845982.52</v>
      </c>
      <c r="I19" s="25">
        <v>4217178.13</v>
      </c>
      <c r="J19" s="25">
        <v>4217178.13</v>
      </c>
      <c r="K19" s="22">
        <f>+J19-F19</f>
        <v>4217178.13</v>
      </c>
    </row>
    <row r="20" spans="2:13" ht="12" customHeight="1" x14ac:dyDescent="0.2">
      <c r="C20" s="24"/>
      <c r="D20" s="55" t="s">
        <v>24</v>
      </c>
      <c r="E20" s="55"/>
      <c r="F20" s="22"/>
      <c r="G20" s="22"/>
      <c r="H20" s="22"/>
      <c r="I20" s="22"/>
      <c r="J20" s="22"/>
      <c r="K20" s="22"/>
    </row>
    <row r="21" spans="2:13" ht="12" customHeight="1" x14ac:dyDescent="0.25">
      <c r="C21" s="51" t="s">
        <v>26</v>
      </c>
      <c r="D21" s="51"/>
      <c r="E21" s="51"/>
      <c r="F21" s="22">
        <v>9200000</v>
      </c>
      <c r="G21" s="22">
        <v>0</v>
      </c>
      <c r="H21" s="22">
        <f>+F21+G21</f>
        <v>9200000</v>
      </c>
      <c r="I21" s="25">
        <v>4722992.8899999997</v>
      </c>
      <c r="J21" s="25">
        <v>4722992.8899999997</v>
      </c>
      <c r="K21" s="22">
        <f>+J21-F21</f>
        <v>-4477007.1100000003</v>
      </c>
    </row>
    <row r="22" spans="2:13" ht="12" customHeight="1" x14ac:dyDescent="0.2">
      <c r="C22" s="51" t="s">
        <v>27</v>
      </c>
      <c r="D22" s="51"/>
      <c r="E22" s="51"/>
      <c r="F22" s="22"/>
      <c r="G22" s="22"/>
      <c r="H22" s="22"/>
      <c r="I22" s="22"/>
      <c r="J22" s="22"/>
      <c r="K22" s="22"/>
    </row>
    <row r="23" spans="2:13" ht="12" customHeight="1" x14ac:dyDescent="0.25">
      <c r="C23" s="51" t="s">
        <v>28</v>
      </c>
      <c r="D23" s="51"/>
      <c r="E23" s="51"/>
      <c r="F23" s="22">
        <v>55842185.950000003</v>
      </c>
      <c r="G23" s="22">
        <v>23152115.25</v>
      </c>
      <c r="H23" s="22">
        <f>+F23+G23</f>
        <v>78994301.200000003</v>
      </c>
      <c r="I23" s="25">
        <v>63976734.299999997</v>
      </c>
      <c r="J23" s="25">
        <v>63976734.299999997</v>
      </c>
      <c r="K23" s="22">
        <f>+J23-F23</f>
        <v>8134548.349999994</v>
      </c>
      <c r="M23" s="26"/>
    </row>
    <row r="24" spans="2:13" ht="12" customHeight="1" x14ac:dyDescent="0.2">
      <c r="C24" s="51" t="s">
        <v>29</v>
      </c>
      <c r="D24" s="51"/>
      <c r="E24" s="51"/>
      <c r="F24" s="22"/>
      <c r="G24" s="22"/>
      <c r="H24" s="22"/>
      <c r="I24" s="22"/>
      <c r="J24" s="22"/>
      <c r="K24" s="22"/>
    </row>
    <row r="25" spans="2:13" ht="12" customHeight="1" x14ac:dyDescent="0.2">
      <c r="B25" s="48"/>
      <c r="C25" s="27"/>
      <c r="D25" s="28"/>
      <c r="E25" s="29"/>
      <c r="F25" s="30"/>
      <c r="G25" s="31"/>
      <c r="H25" s="31"/>
      <c r="I25" s="31"/>
      <c r="J25" s="30"/>
      <c r="K25" s="31"/>
    </row>
    <row r="26" spans="2:13" ht="12" customHeight="1" x14ac:dyDescent="0.2">
      <c r="C26" s="32"/>
      <c r="D26" s="33"/>
      <c r="E26" s="34" t="s">
        <v>30</v>
      </c>
      <c r="F26" s="35">
        <f>SUM(F11+F12+F13+F14+F16+F19+F21+F22+F23+F24)</f>
        <v>65294185.950000003</v>
      </c>
      <c r="G26" s="35">
        <f>SUM(G11+G12+G13+G14+G16+G19+G21+G22+G23+G24)</f>
        <v>40198097.769999996</v>
      </c>
      <c r="H26" s="35">
        <f>SUM(H11+H12+H13+H14+H16+H19+H21+H22+H23+H24)</f>
        <v>105492283.72</v>
      </c>
      <c r="I26" s="35">
        <f>SUM(I11+I12+I13+I14+I16+I19+I21+I22+I23+I24)</f>
        <v>73360083.879999995</v>
      </c>
      <c r="J26" s="35">
        <f>SUM(J11+J12+J13+J14+J16+J19+J21+J22+J23+J24)</f>
        <v>73360083.879999995</v>
      </c>
      <c r="K26" s="35">
        <f>SUM(K11+K12+K13+K14+K16+K19+K21+K22+K23+K24)</f>
        <v>8065897.9299999932</v>
      </c>
    </row>
    <row r="27" spans="2:13" ht="26.25" customHeight="1" x14ac:dyDescent="0.2">
      <c r="B27" s="48"/>
      <c r="C27" s="36"/>
      <c r="D27" s="36"/>
      <c r="E27" s="36"/>
      <c r="F27" s="37"/>
      <c r="G27" s="37"/>
      <c r="H27" s="37"/>
      <c r="I27" s="59" t="s">
        <v>31</v>
      </c>
      <c r="J27" s="60"/>
      <c r="K27" s="61">
        <f>IF(J26&gt;F26,J26-F26,0)</f>
        <v>8065897.9299999923</v>
      </c>
    </row>
    <row r="28" spans="2:13" ht="12" customHeight="1" x14ac:dyDescent="0.2">
      <c r="B28" s="46"/>
      <c r="C28" s="14"/>
      <c r="D28" s="14"/>
      <c r="E28" s="14"/>
      <c r="F28" s="13"/>
      <c r="G28" s="13"/>
      <c r="H28" s="13"/>
      <c r="I28" s="13"/>
      <c r="J28" s="13"/>
      <c r="K28" s="13"/>
    </row>
    <row r="29" spans="2:13" s="40" customFormat="1" x14ac:dyDescent="0.2">
      <c r="B29" s="38"/>
      <c r="C29" s="52"/>
      <c r="D29" s="52"/>
      <c r="E29" s="52"/>
      <c r="F29" s="52"/>
      <c r="G29" s="52"/>
      <c r="H29" s="52"/>
      <c r="I29" s="52"/>
      <c r="J29" s="52"/>
      <c r="K29" s="52"/>
      <c r="L29" s="39"/>
    </row>
    <row r="30" spans="2:13" s="3" customFormat="1" x14ac:dyDescent="0.2">
      <c r="C30" s="41" t="s">
        <v>32</v>
      </c>
      <c r="D30" s="41"/>
      <c r="E30" s="41"/>
      <c r="F30" s="41"/>
      <c r="G30" s="41"/>
      <c r="H30" s="41"/>
      <c r="I30" s="41"/>
      <c r="J30" s="41"/>
      <c r="K30" s="41"/>
      <c r="L30" s="41"/>
    </row>
    <row r="31" spans="2:13" s="3" customFormat="1" x14ac:dyDescent="0.2">
      <c r="C31" s="41" t="s">
        <v>33</v>
      </c>
      <c r="D31" s="41"/>
      <c r="E31" s="41"/>
      <c r="F31" s="41"/>
      <c r="G31" s="41"/>
      <c r="H31" s="41"/>
      <c r="I31" s="41"/>
      <c r="J31" s="41"/>
      <c r="K31" s="41"/>
      <c r="L31" s="41"/>
    </row>
    <row r="32" spans="2:13" s="3" customFormat="1" x14ac:dyDescent="0.2"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3" s="3" customFormat="1" x14ac:dyDescent="0.2"/>
    <row r="34" spans="2:13" s="3" customFormat="1" x14ac:dyDescent="0.2"/>
    <row r="35" spans="2:13" s="3" customFormat="1" x14ac:dyDescent="0.2"/>
    <row r="36" spans="2:13" s="3" customFormat="1" x14ac:dyDescent="0.2">
      <c r="D36" s="42"/>
      <c r="E36" s="42"/>
      <c r="K36" s="40"/>
      <c r="L36" s="40"/>
    </row>
    <row r="37" spans="2:13" s="3" customFormat="1" ht="12.75" customHeight="1" x14ac:dyDescent="0.2">
      <c r="E37" s="53"/>
      <c r="F37" s="53"/>
      <c r="G37" s="43"/>
      <c r="H37" s="43"/>
      <c r="I37" s="54"/>
      <c r="J37" s="54"/>
      <c r="K37" s="44"/>
      <c r="L37" s="44"/>
    </row>
    <row r="38" spans="2:13" s="3" customFormat="1" ht="12" customHeight="1" x14ac:dyDescent="0.2">
      <c r="E38" s="49" t="s">
        <v>34</v>
      </c>
      <c r="F38" s="49"/>
      <c r="G38" s="45"/>
      <c r="H38" s="45"/>
      <c r="I38" s="50" t="s">
        <v>35</v>
      </c>
      <c r="J38" s="50"/>
      <c r="K38" s="44"/>
      <c r="L38" s="44"/>
    </row>
    <row r="39" spans="2:13" s="3" customFormat="1" x14ac:dyDescent="0.2">
      <c r="K39" s="40"/>
      <c r="L39" s="40"/>
    </row>
    <row r="40" spans="2:13" s="3" customFormat="1" x14ac:dyDescent="0.2"/>
    <row r="41" spans="2:13" s="1" customFormat="1" x14ac:dyDescent="0.2">
      <c r="B41" s="3"/>
      <c r="M41" s="3"/>
    </row>
    <row r="42" spans="2:13" s="1" customFormat="1" x14ac:dyDescent="0.2">
      <c r="B42" s="3"/>
      <c r="M42" s="3"/>
    </row>
    <row r="43" spans="2:13" s="1" customFormat="1" x14ac:dyDescent="0.2">
      <c r="B43" s="3"/>
      <c r="M43" s="3"/>
    </row>
    <row r="44" spans="2:13" s="1" customFormat="1" x14ac:dyDescent="0.2">
      <c r="B44" s="3"/>
      <c r="M44" s="3"/>
    </row>
    <row r="45" spans="2:13" s="1" customFormat="1" x14ac:dyDescent="0.2">
      <c r="B45" s="3"/>
      <c r="M45" s="3"/>
    </row>
  </sheetData>
  <sheetProtection selectLockedCells="1" selectUnlockedCells="1"/>
  <mergeCells count="26">
    <mergeCell ref="C1:K1"/>
    <mergeCell ref="C2:K2"/>
    <mergeCell ref="C3:K3"/>
    <mergeCell ref="C7:E9"/>
    <mergeCell ref="F7:J7"/>
    <mergeCell ref="K7:K8"/>
    <mergeCell ref="C22:E22"/>
    <mergeCell ref="C11:E11"/>
    <mergeCell ref="C12:E12"/>
    <mergeCell ref="C13:E13"/>
    <mergeCell ref="C14:E14"/>
    <mergeCell ref="C15:E15"/>
    <mergeCell ref="D16:E16"/>
    <mergeCell ref="D17:E17"/>
    <mergeCell ref="C18:E18"/>
    <mergeCell ref="D19:E19"/>
    <mergeCell ref="D20:E20"/>
    <mergeCell ref="C21:E21"/>
    <mergeCell ref="E38:F38"/>
    <mergeCell ref="I38:J38"/>
    <mergeCell ref="C23:E23"/>
    <mergeCell ref="C24:E24"/>
    <mergeCell ref="I27:J27"/>
    <mergeCell ref="C29:K29"/>
    <mergeCell ref="E37:F37"/>
    <mergeCell ref="I37:J37"/>
  </mergeCells>
  <pageMargins left="0.70833333333333337" right="0.56999999999999995" top="0.35416666666666669" bottom="0.74791666666666667" header="0.51180555555555551" footer="0.51180555555555551"/>
  <pageSetup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2017-08-03T18:38:08Z</cp:lastPrinted>
  <dcterms:created xsi:type="dcterms:W3CDTF">2017-08-03T18:37:03Z</dcterms:created>
  <dcterms:modified xsi:type="dcterms:W3CDTF">2017-08-04T17:39:42Z</dcterms:modified>
</cp:coreProperties>
</file>