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8915" windowHeight="11565"/>
  </bookViews>
  <sheets>
    <sheet name="PyPI" sheetId="1" r:id="rId1"/>
  </sheets>
  <definedNames>
    <definedName name="_xlnm.Print_Area" localSheetId="0">PyPI!$B$1:$O$47</definedName>
  </definedNames>
  <calcPr calcId="145621"/>
</workbook>
</file>

<file path=xl/calcChain.xml><?xml version="1.0" encoding="utf-8"?>
<calcChain xmlns="http://schemas.openxmlformats.org/spreadsheetml/2006/main">
  <c r="L40" i="1" l="1"/>
  <c r="K40" i="1"/>
  <c r="J40" i="1"/>
  <c r="I40" i="1"/>
  <c r="H40" i="1"/>
  <c r="G40" i="1"/>
  <c r="F40" i="1"/>
  <c r="M38" i="1"/>
  <c r="M37" i="1"/>
  <c r="M36" i="1"/>
  <c r="M35" i="1"/>
  <c r="L34" i="1"/>
  <c r="J34" i="1"/>
  <c r="M34" i="1" s="1"/>
  <c r="E34" i="1"/>
  <c r="C34" i="1"/>
  <c r="M33" i="1"/>
  <c r="M32" i="1"/>
  <c r="M31" i="1"/>
  <c r="M30" i="1"/>
  <c r="L29" i="1"/>
  <c r="J29" i="1"/>
  <c r="M29" i="1" s="1"/>
  <c r="E29" i="1"/>
  <c r="C29" i="1"/>
  <c r="M28" i="1"/>
  <c r="M27" i="1"/>
  <c r="L26" i="1"/>
  <c r="J26" i="1"/>
  <c r="M26" i="1" s="1"/>
  <c r="E26" i="1"/>
  <c r="C26" i="1"/>
  <c r="M25" i="1"/>
  <c r="M24" i="1"/>
  <c r="M23" i="1"/>
  <c r="L22" i="1"/>
  <c r="J22" i="1"/>
  <c r="M22" i="1" s="1"/>
  <c r="E22" i="1"/>
  <c r="C22" i="1"/>
  <c r="M21" i="1"/>
  <c r="M20" i="1"/>
  <c r="M19" i="1"/>
  <c r="M18" i="1"/>
  <c r="M17" i="1"/>
  <c r="M16" i="1"/>
  <c r="M15" i="1"/>
  <c r="M14" i="1"/>
  <c r="L13" i="1"/>
  <c r="J13" i="1"/>
  <c r="M13" i="1" s="1"/>
  <c r="E13" i="1"/>
  <c r="C13" i="1"/>
  <c r="M12" i="1"/>
  <c r="O11" i="1"/>
  <c r="N11" i="1"/>
  <c r="M11" i="1"/>
  <c r="M40" i="1" s="1"/>
  <c r="H11" i="1"/>
  <c r="O10" i="1"/>
  <c r="M10" i="1"/>
  <c r="L10" i="1"/>
  <c r="K10" i="1"/>
  <c r="J10" i="1"/>
  <c r="N10" i="1" s="1"/>
  <c r="I10" i="1"/>
  <c r="H10" i="1"/>
  <c r="G10" i="1"/>
  <c r="F10" i="1"/>
</calcChain>
</file>

<file path=xl/comments1.xml><?xml version="1.0" encoding="utf-8"?>
<comments xmlns="http://schemas.openxmlformats.org/spreadsheetml/2006/main">
  <authors>
    <author/>
  </authors>
  <commentList>
    <comment ref="M6" authorId="0">
      <text>
        <r>
          <rPr>
            <b/>
            <sz val="9"/>
            <color indexed="8"/>
            <rFont val="Tahoma"/>
            <family val="2"/>
          </rPr>
          <t xml:space="preserve">DGCG:
</t>
        </r>
        <r>
          <rPr>
            <sz val="9"/>
            <color indexed="8"/>
            <rFont val="Tahoma"/>
            <family val="2"/>
          </rPr>
          <t>Modificado menos devengado</t>
        </r>
      </text>
    </comment>
  </commentList>
</comments>
</file>

<file path=xl/sharedStrings.xml><?xml version="1.0" encoding="utf-8"?>
<sst xmlns="http://schemas.openxmlformats.org/spreadsheetml/2006/main" count="31" uniqueCount="31">
  <si>
    <t>PROGRAMAS Y PROYECTOS DE INVERSIÓN</t>
  </si>
  <si>
    <t>Ente Público:</t>
  </si>
  <si>
    <t>UNIDAD DE TELEVISION DE GUANAJUATO</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</si>
  <si>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</si>
  <si>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</si>
  <si>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</si>
  <si>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</si>
  <si>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</si>
  <si>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</si>
  <si>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</si>
  <si>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</si>
  <si>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</si>
  <si>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</si>
  <si>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</si>
  <si>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</si>
  <si>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</si>
  <si>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</si>
  <si>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</si>
  <si>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</si>
  <si>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</si>
  <si>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</si>
  <si>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</si>
  <si>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</si>
  <si>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TELEVISION DIGITAL</t>
  </si>
  <si>
    <t>Q0204</t>
  </si>
  <si>
    <t>COMUNICACIONES</t>
  </si>
  <si>
    <t>0801</t>
  </si>
  <si>
    <t>Bajo protesta de decir verdad declaramos que los Estados Financieros y sus Notas son razonablemente correctos y responsabilidad del emisor</t>
  </si>
  <si>
    <t>Director General</t>
  </si>
  <si>
    <t>Directora Administrativa</t>
  </si>
  <si>
    <t>Del 1 de Enero al 31 de Diciembre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</si>
</sst>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0_-;\-* #,##0.00_-;_-* \-??_-;_-@_-"/>
    <numFmt numFmtId="165" formatCode="General_)"/>
    <numFmt numFmtId="166" formatCode="_-[$€-2]* #,##0.00_-;\-[$€-2]* #,##0.00_-;_-[$€-2]* \-??_-"/>
    <numFmt numFmtId="167" formatCode="_-[$€-2]* #,##0.00_-;\-[$€-2]* #,##0.00_-;_-[$€-2]* &quot;-&quot;??_-"/>
    <numFmt numFmtId="168" formatCode="_-* #,##0.00\ _€_-;\-* #,##0.00\ _€_-;_-* &quot;-&quot;??\ _€_-;_-@_-"/>
    <numFmt numFmtId="169" formatCode="_-\$* #,##0.00_-;&quot;-$&quot;* #,##0.00_-;_-\$* \-??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sz val="10"/>
      <name val="Arial"/>
      <family val="2"/>
    </font>
    <font>
      <b/>
      <u/>
      <sz val="10"/>
      <name val="Arial"/>
      <family val="2"/>
    </font>
    <font>
      <b/>
      <sz val="9"/>
      <color indexed="8"/>
      <name val="Tahoma"/>
      <family val="2"/>
    </font>
    <font>
      <sz val="9"/>
      <color indexed="8"/>
      <name val="Tahoma"/>
      <family val="2"/>
    </font>
    <font>
      <sz val="12"/>
      <color indexed="24"/>
      <name val="Arial"/>
      <family val="2"/>
    </font>
    <font>
      <b/>
      <sz val="18"/>
      <color indexed="24"/>
      <name val="Arial"/>
      <family val="2"/>
    </font>
    <font>
      <b/>
      <sz val="14"/>
      <color indexed="24"/>
      <name val="Arial"/>
      <family val="2"/>
    </font>
    <font>
      <sz val="8"/>
      <color theme="1"/>
      <name val="Arial"/>
      <family val="2"/>
    </font>
    <font>
      <sz val="8"/>
      <color indexed="8"/>
      <name val="Arial"/>
      <family val="2"/>
    </font>
    <font>
      <sz val="10"/>
      <color theme="1"/>
      <name val="Times New Roman"/>
      <family val="2"/>
    </font>
    <font>
      <sz val="11"/>
      <color indexed="8"/>
      <name val="Garamond"/>
      <family val="2"/>
    </font>
    <font>
      <sz val="11"/>
      <color theme="1"/>
      <name val="Garamond"/>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indexed="9"/>
        <bgColor indexed="26"/>
      </patternFill>
    </fill>
    <fill>
      <patternFill patternType="solid">
        <fgColor theme="0" tint="-0.14999847407452621"/>
        <bgColor indexed="26"/>
      </patternFill>
    </fill>
    <fill>
      <patternFill patternType="solid">
        <fgColor indexed="40"/>
      </patternFill>
    </fill>
  </fills>
  <borders count="27">
    <border>
      <left/>
      <right/>
      <top/>
      <bottom/>
      <diagonal/>
    </border>
    <border>
      <left style="thin">
        <color rgb="FFB2B2B2"/>
      </left>
      <right style="thin">
        <color rgb="FFB2B2B2"/>
      </right>
      <top style="thin">
        <color rgb="FFB2B2B2"/>
      </top>
      <bottom style="thin">
        <color rgb="FFB2B2B2"/>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424">
    <xf numFmtId="0" fontId="0" fillId="0" borderId="0"/>
    <xf numFmtId="0" fontId="3" fillId="0" borderId="0"/>
    <xf numFmtId="9" fontId="3" fillId="0" borderId="0" applyFill="0" applyBorder="0" applyAlignment="0" applyProtection="0"/>
    <xf numFmtId="164" fontId="3" fillId="0" borderId="0" applyFill="0" applyBorder="0" applyAlignment="0" applyProtection="0"/>
    <xf numFmtId="165" fontId="7"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6" fontId="3" fillId="0" borderId="0" applyFill="0" applyBorder="0" applyAlignment="0" applyProtection="0"/>
    <xf numFmtId="167" fontId="7" fillId="0" borderId="0" applyFont="0" applyFill="0" applyBorder="0" applyAlignment="0" applyProtection="0"/>
    <xf numFmtId="0" fontId="11" fillId="0" borderId="0" applyNumberFormat="0" applyFill="0" applyBorder="0" applyAlignment="0" applyProtection="0"/>
    <xf numFmtId="2" fontId="11"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1"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43" fontId="3"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7" fillId="0" borderId="0" applyFont="0" applyFill="0" applyBorder="0" applyAlignment="0" applyProtection="0"/>
    <xf numFmtId="164"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1" fillId="0" borderId="0"/>
    <xf numFmtId="0" fontId="7" fillId="0" borderId="0"/>
    <xf numFmtId="0" fontId="1"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1" fillId="0" borderId="0"/>
    <xf numFmtId="0" fontId="7" fillId="0" borderId="0"/>
    <xf numFmtId="0" fontId="3"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7" fillId="0" borderId="0"/>
    <xf numFmtId="0" fontId="3"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14"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15" fillId="0" borderId="0"/>
    <xf numFmtId="0" fontId="14" fillId="0" borderId="0"/>
    <xf numFmtId="0" fontId="16"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1" fillId="0" borderId="0"/>
    <xf numFmtId="0" fontId="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18" fillId="0" borderId="0"/>
    <xf numFmtId="0" fontId="17" fillId="0" borderId="0"/>
    <xf numFmtId="0" fontId="17" fillId="0" borderId="0"/>
    <xf numFmtId="0" fontId="17" fillId="0" borderId="0"/>
    <xf numFmtId="0" fontId="17" fillId="0" borderId="0"/>
    <xf numFmtId="0" fontId="1" fillId="0" borderId="0"/>
    <xf numFmtId="0" fontId="17" fillId="0" borderId="0"/>
    <xf numFmtId="0" fontId="7" fillId="0" borderId="0"/>
    <xf numFmtId="0" fontId="17" fillId="0" borderId="0"/>
    <xf numFmtId="0" fontId="1" fillId="0" borderId="0"/>
    <xf numFmtId="0" fontId="17" fillId="0" borderId="0"/>
    <xf numFmtId="0" fontId="17" fillId="0" borderId="0"/>
    <xf numFmtId="0" fontId="17" fillId="0" borderId="0"/>
    <xf numFmtId="0" fontId="17" fillId="0" borderId="0"/>
    <xf numFmtId="0" fontId="7"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7" fillId="0" borderId="0"/>
    <xf numFmtId="0" fontId="1" fillId="0" borderId="0"/>
    <xf numFmtId="0" fontId="3" fillId="0" borderId="0"/>
    <xf numFmtId="0" fontId="3" fillId="0" borderId="0"/>
    <xf numFmtId="0" fontId="3" fillId="0" borderId="0"/>
    <xf numFmtId="0" fontId="3" fillId="0" borderId="0"/>
    <xf numFmtId="0" fontId="1" fillId="0" borderId="0"/>
    <xf numFmtId="0" fontId="7" fillId="0" borderId="0"/>
    <xf numFmtId="0" fontId="3" fillId="0" borderId="0"/>
    <xf numFmtId="0" fontId="1" fillId="0" borderId="0"/>
    <xf numFmtId="0" fontId="7" fillId="0" borderId="0"/>
    <xf numFmtId="0" fontId="3" fillId="0" borderId="0"/>
    <xf numFmtId="0" fontId="1" fillId="0" borderId="0"/>
    <xf numFmtId="0" fontId="7" fillId="0" borderId="0"/>
    <xf numFmtId="0" fontId="3" fillId="0" borderId="0"/>
    <xf numFmtId="0" fontId="1" fillId="0" borderId="0"/>
    <xf numFmtId="0" fontId="3" fillId="0" borderId="0"/>
    <xf numFmtId="0" fontId="1" fillId="0" borderId="0"/>
    <xf numFmtId="0" fontId="7"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3" fillId="0" borderId="0"/>
    <xf numFmtId="0" fontId="7" fillId="0" borderId="0"/>
    <xf numFmtId="0" fontId="7"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3" fillId="0" borderId="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4" fontId="5" fillId="14" borderId="25" applyNumberFormat="0" applyProtection="0">
      <alignment horizontal="left" vertical="center" indent="1"/>
    </xf>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xf numFmtId="0" fontId="11" fillId="0" borderId="26" applyNumberFormat="0" applyFill="0" applyAlignment="0" applyProtection="0"/>
  </cellStyleXfs>
  <cellXfs count="66">
    <xf numFmtId="0" fontId="0" fillId="0" borderId="0" xfId="0"/>
    <xf numFmtId="0" fontId="5" fillId="0" borderId="0" xfId="1" applyFont="1"/>
    <xf numFmtId="0" fontId="6" fillId="0" borderId="0" xfId="1" applyFont="1"/>
    <xf numFmtId="0" fontId="7" fillId="12" borderId="0" xfId="1" applyFont="1" applyFill="1"/>
    <xf numFmtId="0" fontId="5" fillId="12" borderId="0" xfId="1" applyFont="1" applyFill="1"/>
    <xf numFmtId="0" fontId="4" fillId="12" borderId="0" xfId="1" applyFont="1" applyFill="1" applyBorder="1" applyAlignment="1">
      <alignment horizontal="right"/>
    </xf>
    <xf numFmtId="0" fontId="6" fillId="12" borderId="2" xfId="1" applyFont="1" applyFill="1" applyBorder="1"/>
    <xf numFmtId="0" fontId="8" fillId="12" borderId="2" xfId="1" applyNumberFormat="1" applyFont="1" applyFill="1" applyBorder="1" applyAlignment="1" applyProtection="1">
      <protection locked="0"/>
    </xf>
    <xf numFmtId="0" fontId="4" fillId="12" borderId="2" xfId="1" applyFont="1" applyFill="1" applyBorder="1" applyAlignment="1"/>
    <xf numFmtId="0" fontId="4" fillId="12" borderId="2" xfId="1" applyNumberFormat="1" applyFont="1" applyFill="1" applyBorder="1" applyAlignment="1" applyProtection="1">
      <protection locked="0"/>
    </xf>
    <xf numFmtId="0" fontId="5" fillId="12" borderId="2" xfId="1" applyFont="1" applyFill="1" applyBorder="1"/>
    <xf numFmtId="0" fontId="7" fillId="12" borderId="2" xfId="1" applyFont="1" applyFill="1" applyBorder="1"/>
    <xf numFmtId="0" fontId="4" fillId="11" borderId="5" xfId="1" applyFont="1" applyFill="1" applyBorder="1" applyAlignment="1">
      <alignment horizontal="center" vertical="center" wrapText="1"/>
    </xf>
    <xf numFmtId="0" fontId="4" fillId="11" borderId="10"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6" fillId="11" borderId="11" xfId="1" applyFont="1" applyFill="1" applyBorder="1" applyAlignment="1">
      <alignment horizontal="center" wrapText="1"/>
    </xf>
    <xf numFmtId="0" fontId="6" fillId="11" borderId="12" xfId="1" applyFont="1" applyFill="1" applyBorder="1" applyAlignment="1">
      <alignment horizontal="center" wrapText="1"/>
    </xf>
    <xf numFmtId="0" fontId="4" fillId="11" borderId="14" xfId="1" applyFont="1" applyFill="1" applyBorder="1" applyAlignment="1">
      <alignment horizontal="center" vertical="center" wrapText="1"/>
    </xf>
    <xf numFmtId="49" fontId="4" fillId="11" borderId="11" xfId="1" applyNumberFormat="1" applyFont="1" applyFill="1" applyBorder="1" applyAlignment="1">
      <alignment horizontal="center" vertical="center" wrapText="1"/>
    </xf>
    <xf numFmtId="49" fontId="4" fillId="11" borderId="12" xfId="1" applyNumberFormat="1" applyFont="1" applyFill="1" applyBorder="1" applyAlignment="1">
      <alignment horizontal="center" vertical="center" wrapText="1"/>
    </xf>
    <xf numFmtId="0" fontId="5" fillId="12" borderId="15" xfId="1" applyFont="1" applyFill="1" applyBorder="1" applyAlignment="1">
      <alignment horizontal="left" vertical="center" wrapText="1"/>
    </xf>
    <xf numFmtId="0" fontId="5" fillId="12" borderId="16" xfId="1" applyFont="1" applyFill="1" applyBorder="1" applyAlignment="1">
      <alignment horizontal="right" vertical="center" wrapText="1"/>
    </xf>
    <xf numFmtId="0" fontId="5" fillId="12" borderId="10" xfId="1" applyFont="1" applyFill="1" applyBorder="1" applyAlignment="1">
      <alignment horizontal="right" vertical="center" wrapText="1"/>
    </xf>
    <xf numFmtId="0" fontId="5" fillId="12" borderId="10" xfId="1" applyFont="1" applyFill="1" applyBorder="1"/>
    <xf numFmtId="0" fontId="5" fillId="0" borderId="17" xfId="1" applyFont="1" applyBorder="1"/>
    <xf numFmtId="0" fontId="5" fillId="12" borderId="15" xfId="1" applyFont="1" applyFill="1" applyBorder="1" applyAlignment="1">
      <alignment horizontal="justify" vertical="center" wrapText="1"/>
    </xf>
    <xf numFmtId="0" fontId="6" fillId="12" borderId="16" xfId="1" applyFont="1" applyFill="1" applyBorder="1" applyAlignment="1">
      <alignment horizontal="right" vertical="center" wrapText="1"/>
    </xf>
    <xf numFmtId="4" fontId="6" fillId="13" borderId="10" xfId="1" applyNumberFormat="1" applyFont="1" applyFill="1" applyBorder="1" applyAlignment="1">
      <alignment horizontal="right" vertical="center" wrapText="1"/>
    </xf>
    <xf numFmtId="9" fontId="6" fillId="13" borderId="10" xfId="2" applyFont="1" applyFill="1" applyBorder="1" applyAlignment="1" applyProtection="1"/>
    <xf numFmtId="9" fontId="6" fillId="13" borderId="17" xfId="2" applyFont="1" applyFill="1" applyBorder="1" applyAlignment="1" applyProtection="1"/>
    <xf numFmtId="0" fontId="5" fillId="12" borderId="16" xfId="1" applyFont="1" applyFill="1" applyBorder="1" applyAlignment="1">
      <alignment horizontal="center" vertical="center" wrapText="1"/>
    </xf>
    <xf numFmtId="49" fontId="5" fillId="12" borderId="10" xfId="1" applyNumberFormat="1" applyFont="1" applyFill="1" applyBorder="1" applyAlignment="1">
      <alignment horizontal="right" vertical="center" wrapText="1"/>
    </xf>
    <xf numFmtId="4" fontId="5" fillId="12" borderId="10" xfId="3" applyNumberFormat="1" applyFont="1" applyFill="1" applyBorder="1" applyAlignment="1" applyProtection="1">
      <alignment horizontal="right" vertical="center"/>
    </xf>
    <xf numFmtId="4" fontId="5" fillId="12" borderId="10" xfId="3" applyNumberFormat="1" applyFont="1" applyFill="1" applyBorder="1" applyAlignment="1" applyProtection="1">
      <alignment horizontal="right" vertical="center" wrapText="1"/>
    </xf>
    <xf numFmtId="9" fontId="5" fillId="12" borderId="10" xfId="2" applyFont="1" applyFill="1" applyBorder="1" applyAlignment="1" applyProtection="1">
      <alignment vertical="center"/>
    </xf>
    <xf numFmtId="9" fontId="5" fillId="0" borderId="17" xfId="2" applyFont="1" applyFill="1" applyBorder="1" applyAlignment="1" applyProtection="1">
      <alignment vertical="center"/>
    </xf>
    <xf numFmtId="9" fontId="5" fillId="12" borderId="10" xfId="2" applyFont="1" applyFill="1" applyBorder="1" applyAlignment="1" applyProtection="1"/>
    <xf numFmtId="9" fontId="5" fillId="0" borderId="17" xfId="2" applyFont="1" applyFill="1" applyBorder="1" applyAlignment="1" applyProtection="1"/>
    <xf numFmtId="0" fontId="6" fillId="12" borderId="10" xfId="1" applyFont="1" applyFill="1" applyBorder="1" applyAlignment="1">
      <alignment horizontal="right" vertical="center" wrapText="1"/>
    </xf>
    <xf numFmtId="0" fontId="5" fillId="12" borderId="18" xfId="1" applyFont="1" applyFill="1" applyBorder="1" applyAlignment="1">
      <alignment horizontal="justify" vertical="center" wrapText="1"/>
    </xf>
    <xf numFmtId="0" fontId="5" fillId="12" borderId="19" xfId="1" applyFont="1" applyFill="1" applyBorder="1" applyAlignment="1">
      <alignment horizontal="right" vertical="center" wrapText="1"/>
    </xf>
    <xf numFmtId="0" fontId="5" fillId="12" borderId="14" xfId="1" applyFont="1" applyFill="1" applyBorder="1" applyAlignment="1">
      <alignment horizontal="right" vertical="center" wrapText="1"/>
    </xf>
    <xf numFmtId="0" fontId="6" fillId="12" borderId="0" xfId="1" applyFont="1" applyFill="1"/>
    <xf numFmtId="0" fontId="6" fillId="12" borderId="20" xfId="1" applyFont="1" applyFill="1" applyBorder="1" applyAlignment="1">
      <alignment horizontal="left" vertical="center" wrapText="1" indent="3"/>
    </xf>
    <xf numFmtId="0" fontId="6" fillId="12" borderId="21" xfId="1" applyFont="1" applyFill="1" applyBorder="1" applyAlignment="1">
      <alignment horizontal="right" vertical="center" wrapText="1"/>
    </xf>
    <xf numFmtId="164" fontId="6" fillId="12" borderId="21" xfId="1" applyNumberFormat="1" applyFont="1" applyFill="1" applyBorder="1" applyAlignment="1">
      <alignment horizontal="right" vertical="center" wrapText="1"/>
    </xf>
    <xf numFmtId="0" fontId="5" fillId="0" borderId="0" xfId="1" applyFont="1" applyBorder="1"/>
    <xf numFmtId="0" fontId="5" fillId="12" borderId="0" xfId="1" applyFont="1" applyFill="1" applyBorder="1"/>
    <xf numFmtId="0" fontId="5" fillId="0" borderId="2" xfId="1" applyFont="1" applyBorder="1"/>
    <xf numFmtId="0" fontId="5" fillId="0" borderId="0" xfId="1" applyFont="1" applyBorder="1" applyAlignment="1"/>
    <xf numFmtId="9" fontId="6" fillId="12" borderId="22" xfId="2" applyFont="1" applyFill="1" applyBorder="1" applyAlignment="1" applyProtection="1">
      <alignment horizontal="center"/>
    </xf>
    <xf numFmtId="9" fontId="6" fillId="12" borderId="23" xfId="2" applyFont="1" applyFill="1" applyBorder="1" applyAlignment="1" applyProtection="1">
      <alignment horizontal="center"/>
    </xf>
    <xf numFmtId="0" fontId="5" fillId="12" borderId="24" xfId="1" applyFont="1" applyFill="1" applyBorder="1" applyAlignment="1" applyProtection="1">
      <alignment horizontal="center"/>
      <protection locked="0"/>
    </xf>
    <xf numFmtId="0" fontId="5" fillId="0" borderId="24" xfId="1" applyFont="1" applyBorder="1" applyAlignment="1">
      <alignment horizontal="center"/>
    </xf>
    <xf numFmtId="0" fontId="7" fillId="12" borderId="0" xfId="1" applyFont="1" applyFill="1" applyBorder="1" applyAlignment="1" applyProtection="1">
      <alignment horizontal="center" vertical="top" wrapText="1"/>
      <protection locked="0"/>
    </xf>
    <xf numFmtId="0" fontId="5" fillId="0" borderId="0" xfId="1" applyFont="1" applyBorder="1" applyAlignment="1">
      <alignment horizontal="center"/>
    </xf>
    <xf numFmtId="0" fontId="4" fillId="11" borderId="0" xfId="1" applyFont="1" applyFill="1" applyBorder="1" applyAlignment="1">
      <alignment horizontal="center"/>
    </xf>
    <xf numFmtId="0" fontId="4" fillId="11" borderId="3" xfId="1" applyFont="1" applyFill="1" applyBorder="1" applyAlignment="1">
      <alignment horizontal="center" vertical="center" wrapText="1"/>
    </xf>
    <xf numFmtId="0" fontId="4" fillId="11" borderId="8" xfId="1" applyFont="1" applyFill="1" applyBorder="1" applyAlignment="1">
      <alignment horizontal="center" vertical="center" wrapText="1"/>
    </xf>
    <xf numFmtId="0" fontId="4" fillId="11" borderId="13" xfId="1" applyFont="1" applyFill="1" applyBorder="1" applyAlignment="1">
      <alignment horizontal="center" vertical="center" wrapText="1"/>
    </xf>
    <xf numFmtId="0" fontId="4" fillId="11" borderId="4" xfId="1" applyFont="1" applyFill="1" applyBorder="1" applyAlignment="1">
      <alignment horizontal="center" vertical="center" wrapText="1"/>
    </xf>
    <xf numFmtId="0" fontId="4" fillId="11" borderId="9" xfId="1" applyFont="1" applyFill="1" applyBorder="1" applyAlignment="1">
      <alignment horizontal="center" vertical="center" wrapText="1"/>
    </xf>
    <xf numFmtId="0" fontId="4" fillId="11" borderId="6"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6" fillId="11" borderId="6" xfId="1" applyFont="1" applyFill="1" applyBorder="1" applyAlignment="1">
      <alignment horizontal="center"/>
    </xf>
    <xf numFmtId="0" fontId="6" fillId="11" borderId="7" xfId="1" applyFont="1" applyFill="1" applyBorder="1" applyAlignment="1">
      <alignment horizontal="center"/>
    </xf>
  </cellXfs>
  <cellStyles count="424">
    <cellStyle name="=C:\WINNT\SYSTEM32\COMMAND.COM" xfId="4"/>
    <cellStyle name="20% - Énfasis1 2" xfId="5"/>
    <cellStyle name="20% - Énfasis2 2" xfId="6"/>
    <cellStyle name="20% - Énfasis3 2" xfId="7"/>
    <cellStyle name="20% - Énfasis4 2" xfId="8"/>
    <cellStyle name="40% - Énfasis3 2" xfId="9"/>
    <cellStyle name="60% - Énfasis3 2" xfId="10"/>
    <cellStyle name="60% - Énfasis4 2" xfId="11"/>
    <cellStyle name="60% - Énfasis6 2" xfId="12"/>
    <cellStyle name="Euro" xfId="13"/>
    <cellStyle name="Euro 2" xfId="14"/>
    <cellStyle name="Fecha" xfId="15"/>
    <cellStyle name="Fijo" xfId="16"/>
    <cellStyle name="HEADING1" xfId="17"/>
    <cellStyle name="HEADING2" xfId="18"/>
    <cellStyle name="Millares 10" xfId="19"/>
    <cellStyle name="Millares 11" xfId="20"/>
    <cellStyle name="Millares 12" xfId="21"/>
    <cellStyle name="Millares 13" xfId="22"/>
    <cellStyle name="Millares 14" xfId="23"/>
    <cellStyle name="Millares 15" xfId="24"/>
    <cellStyle name="Millares 2" xfId="3"/>
    <cellStyle name="Millares 2 10" xfId="25"/>
    <cellStyle name="Millares 2 10 2" xfId="26"/>
    <cellStyle name="Millares 2 11" xfId="27"/>
    <cellStyle name="Millares 2 11 2" xfId="28"/>
    <cellStyle name="Millares 2 12" xfId="29"/>
    <cellStyle name="Millares 2 12 2" xfId="30"/>
    <cellStyle name="Millares 2 13" xfId="31"/>
    <cellStyle name="Millares 2 13 2" xfId="32"/>
    <cellStyle name="Millares 2 14" xfId="33"/>
    <cellStyle name="Millares 2 14 2" xfId="34"/>
    <cellStyle name="Millares 2 15" xfId="35"/>
    <cellStyle name="Millares 2 15 2" xfId="36"/>
    <cellStyle name="Millares 2 16" xfId="37"/>
    <cellStyle name="Millares 2 16 2" xfId="38"/>
    <cellStyle name="Millares 2 17" xfId="39"/>
    <cellStyle name="Millares 2 17 2" xfId="40"/>
    <cellStyle name="Millares 2 18" xfId="41"/>
    <cellStyle name="Millares 2 18 2" xfId="42"/>
    <cellStyle name="Millares 2 19" xfId="43"/>
    <cellStyle name="Millares 2 2" xfId="44"/>
    <cellStyle name="Millares 2 2 10" xfId="45"/>
    <cellStyle name="Millares 2 2 11" xfId="46"/>
    <cellStyle name="Millares 2 2 12" xfId="47"/>
    <cellStyle name="Millares 2 2 13" xfId="48"/>
    <cellStyle name="Millares 2 2 14" xfId="49"/>
    <cellStyle name="Millares 2 2 15" xfId="50"/>
    <cellStyle name="Millares 2 2 16" xfId="51"/>
    <cellStyle name="Millares 2 2 17" xfId="52"/>
    <cellStyle name="Millares 2 2 18" xfId="53"/>
    <cellStyle name="Millares 2 2 19" xfId="54"/>
    <cellStyle name="Millares 2 2 2" xfId="55"/>
    <cellStyle name="Millares 2 2 2 2" xfId="56"/>
    <cellStyle name="Millares 2 2 20" xfId="57"/>
    <cellStyle name="Millares 2 2 21" xfId="58"/>
    <cellStyle name="Millares 2 2 22" xfId="59"/>
    <cellStyle name="Millares 2 2 23" xfId="60"/>
    <cellStyle name="Millares 2 2 24" xfId="61"/>
    <cellStyle name="Millares 2 2 25" xfId="62"/>
    <cellStyle name="Millares 2 2 26" xfId="63"/>
    <cellStyle name="Millares 2 2 27" xfId="64"/>
    <cellStyle name="Millares 2 2 28" xfId="65"/>
    <cellStyle name="Millares 2 2 3" xfId="66"/>
    <cellStyle name="Millares 2 2 3 2" xfId="67"/>
    <cellStyle name="Millares 2 2 4" xfId="68"/>
    <cellStyle name="Millares 2 2 5" xfId="69"/>
    <cellStyle name="Millares 2 2 6" xfId="70"/>
    <cellStyle name="Millares 2 2 7" xfId="71"/>
    <cellStyle name="Millares 2 2 8" xfId="72"/>
    <cellStyle name="Millares 2 2 9" xfId="73"/>
    <cellStyle name="Millares 2 20" xfId="74"/>
    <cellStyle name="Millares 2 21" xfId="75"/>
    <cellStyle name="Millares 2 22" xfId="76"/>
    <cellStyle name="Millares 2 23" xfId="77"/>
    <cellStyle name="Millares 2 24" xfId="78"/>
    <cellStyle name="Millares 2 25" xfId="79"/>
    <cellStyle name="Millares 2 26" xfId="80"/>
    <cellStyle name="Millares 2 27" xfId="81"/>
    <cellStyle name="Millares 2 28" xfId="82"/>
    <cellStyle name="Millares 2 29" xfId="83"/>
    <cellStyle name="Millares 2 3" xfId="84"/>
    <cellStyle name="Millares 2 3 10" xfId="85"/>
    <cellStyle name="Millares 2 3 11" xfId="86"/>
    <cellStyle name="Millares 2 3 12" xfId="87"/>
    <cellStyle name="Millares 2 3 13" xfId="88"/>
    <cellStyle name="Millares 2 3 14" xfId="89"/>
    <cellStyle name="Millares 2 3 15" xfId="90"/>
    <cellStyle name="Millares 2 3 16" xfId="91"/>
    <cellStyle name="Millares 2 3 17" xfId="92"/>
    <cellStyle name="Millares 2 3 18" xfId="93"/>
    <cellStyle name="Millares 2 3 19" xfId="94"/>
    <cellStyle name="Millares 2 3 2" xfId="95"/>
    <cellStyle name="Millares 2 3 2 2" xfId="96"/>
    <cellStyle name="Millares 2 3 20" xfId="97"/>
    <cellStyle name="Millares 2 3 21" xfId="98"/>
    <cellStyle name="Millares 2 3 22" xfId="99"/>
    <cellStyle name="Millares 2 3 23" xfId="100"/>
    <cellStyle name="Millares 2 3 24" xfId="101"/>
    <cellStyle name="Millares 2 3 3" xfId="102"/>
    <cellStyle name="Millares 2 3 4" xfId="103"/>
    <cellStyle name="Millares 2 3 5" xfId="104"/>
    <cellStyle name="Millares 2 3 6" xfId="105"/>
    <cellStyle name="Millares 2 3 7" xfId="106"/>
    <cellStyle name="Millares 2 3 8" xfId="107"/>
    <cellStyle name="Millares 2 3 9" xfId="108"/>
    <cellStyle name="Millares 2 30" xfId="109"/>
    <cellStyle name="Millares 2 4" xfId="110"/>
    <cellStyle name="Millares 2 4 2" xfId="111"/>
    <cellStyle name="Millares 2 5" xfId="112"/>
    <cellStyle name="Millares 2 5 2" xfId="113"/>
    <cellStyle name="Millares 2 6" xfId="114"/>
    <cellStyle name="Millares 2 6 2" xfId="115"/>
    <cellStyle name="Millares 2 7" xfId="116"/>
    <cellStyle name="Millares 2 7 2" xfId="117"/>
    <cellStyle name="Millares 2 8" xfId="118"/>
    <cellStyle name="Millares 2 8 2" xfId="119"/>
    <cellStyle name="Millares 2 9" xfId="120"/>
    <cellStyle name="Millares 2 9 2" xfId="121"/>
    <cellStyle name="Millares 3" xfId="122"/>
    <cellStyle name="Millares 3 2" xfId="123"/>
    <cellStyle name="Millares 3 3" xfId="124"/>
    <cellStyle name="Millares 3 4" xfId="125"/>
    <cellStyle name="Millares 3 5" xfId="126"/>
    <cellStyle name="Millares 3 6" xfId="127"/>
    <cellStyle name="Millares 3 7" xfId="128"/>
    <cellStyle name="Millares 4" xfId="129"/>
    <cellStyle name="Millares 4 2" xfId="130"/>
    <cellStyle name="Millares 4 3" xfId="131"/>
    <cellStyle name="Millares 5" xfId="132"/>
    <cellStyle name="Millares 6" xfId="133"/>
    <cellStyle name="Millares 7" xfId="134"/>
    <cellStyle name="Millares 8" xfId="135"/>
    <cellStyle name="Millares 8 2" xfId="136"/>
    <cellStyle name="Millares 9" xfId="137"/>
    <cellStyle name="Moneda 2" xfId="138"/>
    <cellStyle name="Moneda 2 2" xfId="139"/>
    <cellStyle name="Normal" xfId="0" builtinId="0"/>
    <cellStyle name="Normal 10 2" xfId="140"/>
    <cellStyle name="Normal 10 3" xfId="141"/>
    <cellStyle name="Normal 10 4" xfId="142"/>
    <cellStyle name="Normal 10 5" xfId="143"/>
    <cellStyle name="Normal 10 6" xfId="144"/>
    <cellStyle name="Normal 11 2" xfId="145"/>
    <cellStyle name="Normal 12 2" xfId="146"/>
    <cellStyle name="Normal 12 3" xfId="147"/>
    <cellStyle name="Normal 13 2" xfId="148"/>
    <cellStyle name="Normal 14 2" xfId="149"/>
    <cellStyle name="Normal 15" xfId="150"/>
    <cellStyle name="Normal 2" xfId="1"/>
    <cellStyle name="Normal 2 10" xfId="151"/>
    <cellStyle name="Normal 2 10 2" xfId="152"/>
    <cellStyle name="Normal 2 10 3" xfId="153"/>
    <cellStyle name="Normal 2 10 4" xfId="154"/>
    <cellStyle name="Normal 2 11" xfId="155"/>
    <cellStyle name="Normal 2 11 2" xfId="156"/>
    <cellStyle name="Normal 2 11 3" xfId="157"/>
    <cellStyle name="Normal 2 11 4" xfId="158"/>
    <cellStyle name="Normal 2 12" xfId="159"/>
    <cellStyle name="Normal 2 12 2" xfId="160"/>
    <cellStyle name="Normal 2 12 3" xfId="161"/>
    <cellStyle name="Normal 2 12 4" xfId="162"/>
    <cellStyle name="Normal 2 13" xfId="163"/>
    <cellStyle name="Normal 2 13 2" xfId="164"/>
    <cellStyle name="Normal 2 13 3" xfId="165"/>
    <cellStyle name="Normal 2 13 4" xfId="166"/>
    <cellStyle name="Normal 2 14" xfId="167"/>
    <cellStyle name="Normal 2 14 2" xfId="168"/>
    <cellStyle name="Normal 2 14 3" xfId="169"/>
    <cellStyle name="Normal 2 14 4" xfId="170"/>
    <cellStyle name="Normal 2 15" xfId="171"/>
    <cellStyle name="Normal 2 15 2" xfId="172"/>
    <cellStyle name="Normal 2 15 3" xfId="173"/>
    <cellStyle name="Normal 2 15 4" xfId="174"/>
    <cellStyle name="Normal 2 16" xfId="175"/>
    <cellStyle name="Normal 2 16 2" xfId="176"/>
    <cellStyle name="Normal 2 16 3" xfId="177"/>
    <cellStyle name="Normal 2 16 4" xfId="178"/>
    <cellStyle name="Normal 2 17" xfId="179"/>
    <cellStyle name="Normal 2 17 2" xfId="180"/>
    <cellStyle name="Normal 2 17 3" xfId="181"/>
    <cellStyle name="Normal 2 17 4" xfId="182"/>
    <cellStyle name="Normal 2 18" xfId="183"/>
    <cellStyle name="Normal 2 18 2" xfId="184"/>
    <cellStyle name="Normal 2 18 3" xfId="185"/>
    <cellStyle name="Normal 2 19" xfId="186"/>
    <cellStyle name="Normal 2 19 2" xfId="187"/>
    <cellStyle name="Normal 2 2" xfId="188"/>
    <cellStyle name="Normal 2 2 10" xfId="189"/>
    <cellStyle name="Normal 2 2 11" xfId="190"/>
    <cellStyle name="Normal 2 2 12" xfId="191"/>
    <cellStyle name="Normal 2 2 13" xfId="192"/>
    <cellStyle name="Normal 2 2 14" xfId="193"/>
    <cellStyle name="Normal 2 2 15" xfId="194"/>
    <cellStyle name="Normal 2 2 16" xfId="195"/>
    <cellStyle name="Normal 2 2 17" xfId="196"/>
    <cellStyle name="Normal 2 2 18" xfId="197"/>
    <cellStyle name="Normal 2 2 19" xfId="198"/>
    <cellStyle name="Normal 2 2 2" xfId="199"/>
    <cellStyle name="Normal 2 2 2 2" xfId="200"/>
    <cellStyle name="Normal 2 2 2 3" xfId="201"/>
    <cellStyle name="Normal 2 2 2 4" xfId="202"/>
    <cellStyle name="Normal 2 2 2 5" xfId="203"/>
    <cellStyle name="Normal 2 2 2 6" xfId="204"/>
    <cellStyle name="Normal 2 2 2 7" xfId="205"/>
    <cellStyle name="Normal 2 2 20" xfId="206"/>
    <cellStyle name="Normal 2 2 21" xfId="207"/>
    <cellStyle name="Normal 2 2 22" xfId="208"/>
    <cellStyle name="Normal 2 2 23" xfId="209"/>
    <cellStyle name="Normal 2 2 3" xfId="210"/>
    <cellStyle name="Normal 2 2 4" xfId="211"/>
    <cellStyle name="Normal 2 2 5" xfId="212"/>
    <cellStyle name="Normal 2 2 6" xfId="213"/>
    <cellStyle name="Normal 2 2 7" xfId="214"/>
    <cellStyle name="Normal 2 2 8" xfId="215"/>
    <cellStyle name="Normal 2 2 9" xfId="216"/>
    <cellStyle name="Normal 2 20" xfId="217"/>
    <cellStyle name="Normal 2 20 2" xfId="218"/>
    <cellStyle name="Normal 2 21" xfId="219"/>
    <cellStyle name="Normal 2 21 2" xfId="220"/>
    <cellStyle name="Normal 2 22" xfId="221"/>
    <cellStyle name="Normal 2 22 2" xfId="222"/>
    <cellStyle name="Normal 2 23" xfId="223"/>
    <cellStyle name="Normal 2 24" xfId="224"/>
    <cellStyle name="Normal 2 25" xfId="225"/>
    <cellStyle name="Normal 2 26" xfId="226"/>
    <cellStyle name="Normal 2 27" xfId="227"/>
    <cellStyle name="Normal 2 28" xfId="228"/>
    <cellStyle name="Normal 2 29" xfId="229"/>
    <cellStyle name="Normal 2 3" xfId="230"/>
    <cellStyle name="Normal 2 3 10" xfId="231"/>
    <cellStyle name="Normal 2 3 11" xfId="232"/>
    <cellStyle name="Normal 2 3 12" xfId="233"/>
    <cellStyle name="Normal 2 3 13" xfId="234"/>
    <cellStyle name="Normal 2 3 14" xfId="235"/>
    <cellStyle name="Normal 2 3 15" xfId="236"/>
    <cellStyle name="Normal 2 3 16" xfId="237"/>
    <cellStyle name="Normal 2 3 17" xfId="238"/>
    <cellStyle name="Normal 2 3 2" xfId="239"/>
    <cellStyle name="Normal 2 3 2 10" xfId="240"/>
    <cellStyle name="Normal 2 3 2 11" xfId="241"/>
    <cellStyle name="Normal 2 3 2 12" xfId="242"/>
    <cellStyle name="Normal 2 3 2 13" xfId="243"/>
    <cellStyle name="Normal 2 3 2 14" xfId="244"/>
    <cellStyle name="Normal 2 3 2 15" xfId="245"/>
    <cellStyle name="Normal 2 3 2 16" xfId="246"/>
    <cellStyle name="Normal 2 3 2 17" xfId="247"/>
    <cellStyle name="Normal 2 3 2 2" xfId="248"/>
    <cellStyle name="Normal 2 3 2 3" xfId="249"/>
    <cellStyle name="Normal 2 3 2 4" xfId="250"/>
    <cellStyle name="Normal 2 3 2 5" xfId="251"/>
    <cellStyle name="Normal 2 3 2 6" xfId="252"/>
    <cellStyle name="Normal 2 3 2 7" xfId="253"/>
    <cellStyle name="Normal 2 3 2 8" xfId="254"/>
    <cellStyle name="Normal 2 3 2 9" xfId="255"/>
    <cellStyle name="Normal 2 3 3" xfId="256"/>
    <cellStyle name="Normal 2 3 4" xfId="257"/>
    <cellStyle name="Normal 2 3 5" xfId="258"/>
    <cellStyle name="Normal 2 3 6" xfId="259"/>
    <cellStyle name="Normal 2 3 7" xfId="260"/>
    <cellStyle name="Normal 2 3 8" xfId="261"/>
    <cellStyle name="Normal 2 3 8 2" xfId="262"/>
    <cellStyle name="Normal 2 3 9" xfId="263"/>
    <cellStyle name="Normal 2 30" xfId="264"/>
    <cellStyle name="Normal 2 31" xfId="265"/>
    <cellStyle name="Normal 2 4" xfId="266"/>
    <cellStyle name="Normal 2 4 2" xfId="267"/>
    <cellStyle name="Normal 2 4 3" xfId="268"/>
    <cellStyle name="Normal 2 4 4" xfId="269"/>
    <cellStyle name="Normal 2 5" xfId="270"/>
    <cellStyle name="Normal 2 5 2" xfId="271"/>
    <cellStyle name="Normal 2 5 3" xfId="272"/>
    <cellStyle name="Normal 2 5 4" xfId="273"/>
    <cellStyle name="Normal 2 6" xfId="274"/>
    <cellStyle name="Normal 2 6 2" xfId="275"/>
    <cellStyle name="Normal 2 6 3" xfId="276"/>
    <cellStyle name="Normal 2 6 4" xfId="277"/>
    <cellStyle name="Normal 2 7" xfId="278"/>
    <cellStyle name="Normal 2 7 2" xfId="279"/>
    <cellStyle name="Normal 2 7 3" xfId="280"/>
    <cellStyle name="Normal 2 7 4" xfId="281"/>
    <cellStyle name="Normal 2 8" xfId="282"/>
    <cellStyle name="Normal 2 8 2" xfId="283"/>
    <cellStyle name="Normal 2 8 3" xfId="284"/>
    <cellStyle name="Normal 2 8 4" xfId="285"/>
    <cellStyle name="Normal 2 82" xfId="286"/>
    <cellStyle name="Normal 2 83" xfId="287"/>
    <cellStyle name="Normal 2 86" xfId="288"/>
    <cellStyle name="Normal 2 9" xfId="289"/>
    <cellStyle name="Normal 2 9 2" xfId="290"/>
    <cellStyle name="Normal 2 9 3" xfId="291"/>
    <cellStyle name="Normal 2 9 4" xfId="292"/>
    <cellStyle name="Normal 3" xfId="293"/>
    <cellStyle name="Normal 3 10" xfId="294"/>
    <cellStyle name="Normal 3 11" xfId="295"/>
    <cellStyle name="Normal 3 2" xfId="296"/>
    <cellStyle name="Normal 3 3" xfId="297"/>
    <cellStyle name="Normal 3 4" xfId="298"/>
    <cellStyle name="Normal 3 5" xfId="299"/>
    <cellStyle name="Normal 3 6" xfId="300"/>
    <cellStyle name="Normal 3 7" xfId="301"/>
    <cellStyle name="Normal 3 8" xfId="302"/>
    <cellStyle name="Normal 3 9" xfId="303"/>
    <cellStyle name="Normal 4" xfId="304"/>
    <cellStyle name="Normal 4 10" xfId="305"/>
    <cellStyle name="Normal 4 11" xfId="306"/>
    <cellStyle name="Normal 4 12" xfId="307"/>
    <cellStyle name="Normal 4 13" xfId="308"/>
    <cellStyle name="Normal 4 14" xfId="309"/>
    <cellStyle name="Normal 4 15" xfId="310"/>
    <cellStyle name="Normal 4 16" xfId="311"/>
    <cellStyle name="Normal 4 17" xfId="312"/>
    <cellStyle name="Normal 4 18" xfId="313"/>
    <cellStyle name="Normal 4 19" xfId="314"/>
    <cellStyle name="Normal 4 2" xfId="315"/>
    <cellStyle name="Normal 4 2 2" xfId="316"/>
    <cellStyle name="Normal 4 20" xfId="317"/>
    <cellStyle name="Normal 4 21" xfId="318"/>
    <cellStyle name="Normal 4 22" xfId="319"/>
    <cellStyle name="Normal 4 3" xfId="320"/>
    <cellStyle name="Normal 4 3 2" xfId="321"/>
    <cellStyle name="Normal 4 4" xfId="322"/>
    <cellStyle name="Normal 4 4 2" xfId="323"/>
    <cellStyle name="Normal 4 5" xfId="324"/>
    <cellStyle name="Normal 4 5 2" xfId="325"/>
    <cellStyle name="Normal 4 6" xfId="326"/>
    <cellStyle name="Normal 4 7" xfId="327"/>
    <cellStyle name="Normal 4 8" xfId="328"/>
    <cellStyle name="Normal 4 9" xfId="329"/>
    <cellStyle name="Normal 5" xfId="330"/>
    <cellStyle name="Normal 5 10" xfId="331"/>
    <cellStyle name="Normal 5 10 2" xfId="332"/>
    <cellStyle name="Normal 5 11" xfId="333"/>
    <cellStyle name="Normal 5 11 2" xfId="334"/>
    <cellStyle name="Normal 5 12" xfId="335"/>
    <cellStyle name="Normal 5 12 2" xfId="336"/>
    <cellStyle name="Normal 5 13" xfId="337"/>
    <cellStyle name="Normal 5 13 2" xfId="338"/>
    <cellStyle name="Normal 5 14" xfId="339"/>
    <cellStyle name="Normal 5 14 2" xfId="340"/>
    <cellStyle name="Normal 5 15" xfId="341"/>
    <cellStyle name="Normal 5 15 2" xfId="342"/>
    <cellStyle name="Normal 5 16" xfId="343"/>
    <cellStyle name="Normal 5 16 2" xfId="344"/>
    <cellStyle name="Normal 5 17" xfId="345"/>
    <cellStyle name="Normal 5 17 2" xfId="346"/>
    <cellStyle name="Normal 5 18" xfId="347"/>
    <cellStyle name="Normal 5 19" xfId="348"/>
    <cellStyle name="Normal 5 2" xfId="349"/>
    <cellStyle name="Normal 5 2 2" xfId="350"/>
    <cellStyle name="Normal 5 20" xfId="351"/>
    <cellStyle name="Normal 5 21" xfId="352"/>
    <cellStyle name="Normal 5 22" xfId="353"/>
    <cellStyle name="Normal 5 3" xfId="354"/>
    <cellStyle name="Normal 5 3 2" xfId="355"/>
    <cellStyle name="Normal 5 3 3" xfId="356"/>
    <cellStyle name="Normal 5 4" xfId="357"/>
    <cellStyle name="Normal 5 4 2" xfId="358"/>
    <cellStyle name="Normal 5 4 3" xfId="359"/>
    <cellStyle name="Normal 5 5" xfId="360"/>
    <cellStyle name="Normal 5 5 2" xfId="361"/>
    <cellStyle name="Normal 5 5 3" xfId="362"/>
    <cellStyle name="Normal 5 6" xfId="363"/>
    <cellStyle name="Normal 5 6 2" xfId="364"/>
    <cellStyle name="Normal 5 7" xfId="365"/>
    <cellStyle name="Normal 5 7 2" xfId="366"/>
    <cellStyle name="Normal 5 7 3" xfId="367"/>
    <cellStyle name="Normal 5 8" xfId="368"/>
    <cellStyle name="Normal 5 8 2" xfId="369"/>
    <cellStyle name="Normal 5 9" xfId="370"/>
    <cellStyle name="Normal 5 9 2" xfId="371"/>
    <cellStyle name="Normal 56" xfId="372"/>
    <cellStyle name="Normal 56 2" xfId="373"/>
    <cellStyle name="Normal 6" xfId="374"/>
    <cellStyle name="Normal 6 2" xfId="375"/>
    <cellStyle name="Normal 6 2 2" xfId="376"/>
    <cellStyle name="Normal 6 3" xfId="377"/>
    <cellStyle name="Normal 6 4" xfId="378"/>
    <cellStyle name="Normal 7 10" xfId="379"/>
    <cellStyle name="Normal 7 11" xfId="380"/>
    <cellStyle name="Normal 7 12" xfId="381"/>
    <cellStyle name="Normal 7 13" xfId="382"/>
    <cellStyle name="Normal 7 14" xfId="383"/>
    <cellStyle name="Normal 7 15" xfId="384"/>
    <cellStyle name="Normal 7 16" xfId="385"/>
    <cellStyle name="Normal 7 17" xfId="386"/>
    <cellStyle name="Normal 7 18" xfId="387"/>
    <cellStyle name="Normal 7 19" xfId="388"/>
    <cellStyle name="Normal 7 2" xfId="389"/>
    <cellStyle name="Normal 7 3" xfId="390"/>
    <cellStyle name="Normal 7 4" xfId="391"/>
    <cellStyle name="Normal 7 5" xfId="392"/>
    <cellStyle name="Normal 7 6" xfId="393"/>
    <cellStyle name="Normal 7 7" xfId="394"/>
    <cellStyle name="Normal 7 8" xfId="395"/>
    <cellStyle name="Normal 7 9" xfId="396"/>
    <cellStyle name="Normal 8" xfId="397"/>
    <cellStyle name="Normal 8 2" xfId="398"/>
    <cellStyle name="Normal 9" xfId="399"/>
    <cellStyle name="Normal 9 2" xfId="400"/>
    <cellStyle name="Normal 9 3" xfId="401"/>
    <cellStyle name="Normal 9 4" xfId="402"/>
    <cellStyle name="Notas 2 2" xfId="403"/>
    <cellStyle name="Notas 9" xfId="404"/>
    <cellStyle name="Porcentaje 2" xfId="2"/>
    <cellStyle name="Porcentaje 2 2" xfId="405"/>
    <cellStyle name="Porcentual 2" xfId="406"/>
    <cellStyle name="Porcentual 2 2" xfId="407"/>
    <cellStyle name="Porcentual 2 3" xfId="408"/>
    <cellStyle name="Porcentual 3" xfId="409"/>
    <cellStyle name="SAPBEXstdItem" xfId="410"/>
    <cellStyle name="Total 10" xfId="411"/>
    <cellStyle name="Total 11" xfId="412"/>
    <cellStyle name="Total 12" xfId="413"/>
    <cellStyle name="Total 13" xfId="414"/>
    <cellStyle name="Total 14" xfId="415"/>
    <cellStyle name="Total 2" xfId="416"/>
    <cellStyle name="Total 3" xfId="417"/>
    <cellStyle name="Total 4" xfId="418"/>
    <cellStyle name="Total 5" xfId="419"/>
    <cellStyle name="Total 6" xfId="420"/>
    <cellStyle name="Total 7" xfId="421"/>
    <cellStyle name="Total 8" xfId="422"/>
    <cellStyle name="Total 9" xfId="4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233537</xdr:colOff>
      <xdr:row>18</xdr:row>
      <xdr:rowOff>9525</xdr:rowOff>
    </xdr:from>
    <xdr:ext cx="181822" cy="845874"/>
    <xdr:sp macro="" textlink="" fLocksText="0">
      <xdr:nvSpPr>
        <xdr:cNvPr id="2" name="2 Rectángulo"/>
        <xdr:cNvSpPr>
          <a:spLocks noChangeArrowheads="1"/>
        </xdr:cNvSpPr>
      </xdr:nvSpPr>
      <xdr:spPr bwMode="auto">
        <a:xfrm>
          <a:off x="3795887" y="3467100"/>
          <a:ext cx="181822" cy="845874"/>
        </a:xfrm>
        <a:prstGeom prst="rect">
          <a:avLst/>
        </a:prstGeom>
        <a:noFill/>
        <a:ln w="9525" cap="flat">
          <a:noFill/>
          <a:round/>
          <a:headEnd/>
          <a:tailEnd/>
        </a:ln>
        <a:effectLst/>
      </xdr:spPr>
      <xdr:txBody>
        <a:bodyPr wrap="none" lIns="90000" tIns="46800" rIns="90000" bIns="46800" anchor="t" upright="1">
          <a:spAutoFit/>
        </a:bodyPr>
        <a:lstStyle/>
        <a:p>
          <a:pPr algn="ctr" rtl="0">
            <a:defRPr sz="1000"/>
          </a:pPr>
          <a:endParaRPr lang="es-MX" sz="2400" b="1" i="0" u="none" strike="noStrike" baseline="0">
            <a:solidFill>
              <a:srgbClr val="FFFFFF"/>
            </a:solidFill>
            <a:latin typeface="Calibri"/>
            <a:cs typeface="Calibri"/>
          </a:endParaRPr>
        </a:p>
        <a:p>
          <a:pPr algn="ctr" rtl="0">
            <a:defRPr sz="1000"/>
          </a:pPr>
          <a:endParaRPr lang="es-MX" sz="2400" b="1" i="0" u="none" strike="noStrike" baseline="0">
            <a:solidFill>
              <a:srgbClr val="FFFFFF"/>
            </a:solidFill>
            <a:latin typeface="Calibri"/>
            <a:cs typeface="Calibri"/>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9"/>
    <pageSetUpPr fitToPage="1"/>
  </sheetPr>
  <dimension ref="A1:Q52"/>
  <sheetViews>
    <sheetView showGridLines="0" tabSelected="1" zoomScale="90" zoomScaleNormal="90" workbookViewId="0">
      <selection activeCell="B1" sqref="B1:O47"/>
    </sheetView>
  </sheetViews>
  <sheetFormatPr baseColWidth="10" defaultRowHeight="12.75" x14ac:dyDescent="0.2"/>
  <cols>
    <col min="1" max="1" width="2.140625" style="4" customWidth="1"/>
    <col min="2" max="2" width="19.28515625" style="1" customWidth="1"/>
    <col min="3" max="3" width="12.7109375" style="1" customWidth="1"/>
    <col min="4" max="4" width="19.28515625" style="1" customWidth="1"/>
    <col min="5" max="5" width="6.42578125" style="1" customWidth="1"/>
    <col min="6" max="8" width="14.85546875" style="1" customWidth="1"/>
    <col min="9" max="9" width="14.42578125" style="1" bestFit="1" customWidth="1"/>
    <col min="10" max="10" width="14.7109375" style="1" customWidth="1"/>
    <col min="11" max="11" width="15" style="1" customWidth="1"/>
    <col min="12" max="12" width="14.5703125" style="1" bestFit="1" customWidth="1"/>
    <col min="13" max="13" width="14.28515625" style="1" customWidth="1"/>
    <col min="14" max="14" width="11.85546875" style="4" bestFit="1" customWidth="1"/>
    <col min="15" max="15" width="11.85546875" style="1" bestFit="1" customWidth="1"/>
    <col min="16" max="254" width="11.42578125" style="1"/>
    <col min="255" max="255" width="2.140625" style="1" customWidth="1"/>
    <col min="256" max="257" width="3.7109375" style="1" customWidth="1"/>
    <col min="258" max="258" width="29.42578125" style="1" customWidth="1"/>
    <col min="259" max="259" width="12.7109375" style="1" customWidth="1"/>
    <col min="260" max="260" width="18.28515625" style="1" customWidth="1"/>
    <col min="261" max="261" width="12.42578125" style="1" customWidth="1"/>
    <col min="262" max="262" width="15.28515625" style="1" customWidth="1"/>
    <col min="263" max="263" width="13.85546875" style="1" customWidth="1"/>
    <col min="264" max="264" width="14.140625" style="1" customWidth="1"/>
    <col min="265" max="265" width="14.7109375" style="1" customWidth="1"/>
    <col min="266" max="267" width="14.42578125" style="1" customWidth="1"/>
    <col min="268" max="268" width="14" style="1" customWidth="1"/>
    <col min="269" max="269" width="14.7109375" style="1" customWidth="1"/>
    <col min="270" max="270" width="14.5703125" style="1" customWidth="1"/>
    <col min="271" max="271" width="14" style="1" customWidth="1"/>
    <col min="272" max="510" width="11.42578125" style="1"/>
    <col min="511" max="511" width="2.140625" style="1" customWidth="1"/>
    <col min="512" max="513" width="3.7109375" style="1" customWidth="1"/>
    <col min="514" max="514" width="29.42578125" style="1" customWidth="1"/>
    <col min="515" max="515" width="12.7109375" style="1" customWidth="1"/>
    <col min="516" max="516" width="18.28515625" style="1" customWidth="1"/>
    <col min="517" max="517" width="12.42578125" style="1" customWidth="1"/>
    <col min="518" max="518" width="15.28515625" style="1" customWidth="1"/>
    <col min="519" max="519" width="13.85546875" style="1" customWidth="1"/>
    <col min="520" max="520" width="14.140625" style="1" customWidth="1"/>
    <col min="521" max="521" width="14.7109375" style="1" customWidth="1"/>
    <col min="522" max="523" width="14.42578125" style="1" customWidth="1"/>
    <col min="524" max="524" width="14" style="1" customWidth="1"/>
    <col min="525" max="525" width="14.7109375" style="1" customWidth="1"/>
    <col min="526" max="526" width="14.5703125" style="1" customWidth="1"/>
    <col min="527" max="527" width="14" style="1" customWidth="1"/>
    <col min="528" max="766" width="11.42578125" style="1"/>
    <col min="767" max="767" width="2.140625" style="1" customWidth="1"/>
    <col min="768" max="769" width="3.7109375" style="1" customWidth="1"/>
    <col min="770" max="770" width="29.42578125" style="1" customWidth="1"/>
    <col min="771" max="771" width="12.7109375" style="1" customWidth="1"/>
    <col min="772" max="772" width="18.28515625" style="1" customWidth="1"/>
    <col min="773" max="773" width="12.42578125" style="1" customWidth="1"/>
    <col min="774" max="774" width="15.28515625" style="1" customWidth="1"/>
    <col min="775" max="775" width="13.85546875" style="1" customWidth="1"/>
    <col min="776" max="776" width="14.140625" style="1" customWidth="1"/>
    <col min="777" max="777" width="14.7109375" style="1" customWidth="1"/>
    <col min="778" max="779" width="14.42578125" style="1" customWidth="1"/>
    <col min="780" max="780" width="14" style="1" customWidth="1"/>
    <col min="781" max="781" width="14.7109375" style="1" customWidth="1"/>
    <col min="782" max="782" width="14.5703125" style="1" customWidth="1"/>
    <col min="783" max="783" width="14" style="1" customWidth="1"/>
    <col min="784" max="1022" width="11.42578125" style="1"/>
    <col min="1023" max="1023" width="2.140625" style="1" customWidth="1"/>
    <col min="1024" max="1025" width="3.7109375" style="1" customWidth="1"/>
    <col min="1026" max="1026" width="29.42578125" style="1" customWidth="1"/>
    <col min="1027" max="1027" width="12.7109375" style="1" customWidth="1"/>
    <col min="1028" max="1028" width="18.28515625" style="1" customWidth="1"/>
    <col min="1029" max="1029" width="12.42578125" style="1" customWidth="1"/>
    <col min="1030" max="1030" width="15.28515625" style="1" customWidth="1"/>
    <col min="1031" max="1031" width="13.85546875" style="1" customWidth="1"/>
    <col min="1032" max="1032" width="14.140625" style="1" customWidth="1"/>
    <col min="1033" max="1033" width="14.7109375" style="1" customWidth="1"/>
    <col min="1034" max="1035" width="14.42578125" style="1" customWidth="1"/>
    <col min="1036" max="1036" width="14" style="1" customWidth="1"/>
    <col min="1037" max="1037" width="14.7109375" style="1" customWidth="1"/>
    <col min="1038" max="1038" width="14.5703125" style="1" customWidth="1"/>
    <col min="1039" max="1039" width="14" style="1" customWidth="1"/>
    <col min="1040" max="1278" width="11.42578125" style="1"/>
    <col min="1279" max="1279" width="2.140625" style="1" customWidth="1"/>
    <col min="1280" max="1281" width="3.7109375" style="1" customWidth="1"/>
    <col min="1282" max="1282" width="29.42578125" style="1" customWidth="1"/>
    <col min="1283" max="1283" width="12.7109375" style="1" customWidth="1"/>
    <col min="1284" max="1284" width="18.28515625" style="1" customWidth="1"/>
    <col min="1285" max="1285" width="12.42578125" style="1" customWidth="1"/>
    <col min="1286" max="1286" width="15.28515625" style="1" customWidth="1"/>
    <col min="1287" max="1287" width="13.85546875" style="1" customWidth="1"/>
    <col min="1288" max="1288" width="14.140625" style="1" customWidth="1"/>
    <col min="1289" max="1289" width="14.7109375" style="1" customWidth="1"/>
    <col min="1290" max="1291" width="14.42578125" style="1" customWidth="1"/>
    <col min="1292" max="1292" width="14" style="1" customWidth="1"/>
    <col min="1293" max="1293" width="14.7109375" style="1" customWidth="1"/>
    <col min="1294" max="1294" width="14.5703125" style="1" customWidth="1"/>
    <col min="1295" max="1295" width="14" style="1" customWidth="1"/>
    <col min="1296" max="1534" width="11.42578125" style="1"/>
    <col min="1535" max="1535" width="2.140625" style="1" customWidth="1"/>
    <col min="1536" max="1537" width="3.7109375" style="1" customWidth="1"/>
    <col min="1538" max="1538" width="29.42578125" style="1" customWidth="1"/>
    <col min="1539" max="1539" width="12.7109375" style="1" customWidth="1"/>
    <col min="1540" max="1540" width="18.28515625" style="1" customWidth="1"/>
    <col min="1541" max="1541" width="12.42578125" style="1" customWidth="1"/>
    <col min="1542" max="1542" width="15.28515625" style="1" customWidth="1"/>
    <col min="1543" max="1543" width="13.85546875" style="1" customWidth="1"/>
    <col min="1544" max="1544" width="14.140625" style="1" customWidth="1"/>
    <col min="1545" max="1545" width="14.7109375" style="1" customWidth="1"/>
    <col min="1546" max="1547" width="14.42578125" style="1" customWidth="1"/>
    <col min="1548" max="1548" width="14" style="1" customWidth="1"/>
    <col min="1549" max="1549" width="14.7109375" style="1" customWidth="1"/>
    <col min="1550" max="1550" width="14.5703125" style="1" customWidth="1"/>
    <col min="1551" max="1551" width="14" style="1" customWidth="1"/>
    <col min="1552" max="1790" width="11.42578125" style="1"/>
    <col min="1791" max="1791" width="2.140625" style="1" customWidth="1"/>
    <col min="1792" max="1793" width="3.7109375" style="1" customWidth="1"/>
    <col min="1794" max="1794" width="29.42578125" style="1" customWidth="1"/>
    <col min="1795" max="1795" width="12.7109375" style="1" customWidth="1"/>
    <col min="1796" max="1796" width="18.28515625" style="1" customWidth="1"/>
    <col min="1797" max="1797" width="12.42578125" style="1" customWidth="1"/>
    <col min="1798" max="1798" width="15.28515625" style="1" customWidth="1"/>
    <col min="1799" max="1799" width="13.85546875" style="1" customWidth="1"/>
    <col min="1800" max="1800" width="14.140625" style="1" customWidth="1"/>
    <col min="1801" max="1801" width="14.7109375" style="1" customWidth="1"/>
    <col min="1802" max="1803" width="14.42578125" style="1" customWidth="1"/>
    <col min="1804" max="1804" width="14" style="1" customWidth="1"/>
    <col min="1805" max="1805" width="14.7109375" style="1" customWidth="1"/>
    <col min="1806" max="1806" width="14.5703125" style="1" customWidth="1"/>
    <col min="1807" max="1807" width="14" style="1" customWidth="1"/>
    <col min="1808" max="2046" width="11.42578125" style="1"/>
    <col min="2047" max="2047" width="2.140625" style="1" customWidth="1"/>
    <col min="2048" max="2049" width="3.7109375" style="1" customWidth="1"/>
    <col min="2050" max="2050" width="29.42578125" style="1" customWidth="1"/>
    <col min="2051" max="2051" width="12.7109375" style="1" customWidth="1"/>
    <col min="2052" max="2052" width="18.28515625" style="1" customWidth="1"/>
    <col min="2053" max="2053" width="12.42578125" style="1" customWidth="1"/>
    <col min="2054" max="2054" width="15.28515625" style="1" customWidth="1"/>
    <col min="2055" max="2055" width="13.85546875" style="1" customWidth="1"/>
    <col min="2056" max="2056" width="14.140625" style="1" customWidth="1"/>
    <col min="2057" max="2057" width="14.7109375" style="1" customWidth="1"/>
    <col min="2058" max="2059" width="14.42578125" style="1" customWidth="1"/>
    <col min="2060" max="2060" width="14" style="1" customWidth="1"/>
    <col min="2061" max="2061" width="14.7109375" style="1" customWidth="1"/>
    <col min="2062" max="2062" width="14.5703125" style="1" customWidth="1"/>
    <col min="2063" max="2063" width="14" style="1" customWidth="1"/>
    <col min="2064" max="2302" width="11.42578125" style="1"/>
    <col min="2303" max="2303" width="2.140625" style="1" customWidth="1"/>
    <col min="2304" max="2305" width="3.7109375" style="1" customWidth="1"/>
    <col min="2306" max="2306" width="29.42578125" style="1" customWidth="1"/>
    <col min="2307" max="2307" width="12.7109375" style="1" customWidth="1"/>
    <col min="2308" max="2308" width="18.28515625" style="1" customWidth="1"/>
    <col min="2309" max="2309" width="12.42578125" style="1" customWidth="1"/>
    <col min="2310" max="2310" width="15.28515625" style="1" customWidth="1"/>
    <col min="2311" max="2311" width="13.85546875" style="1" customWidth="1"/>
    <col min="2312" max="2312" width="14.140625" style="1" customWidth="1"/>
    <col min="2313" max="2313" width="14.7109375" style="1" customWidth="1"/>
    <col min="2314" max="2315" width="14.42578125" style="1" customWidth="1"/>
    <col min="2316" max="2316" width="14" style="1" customWidth="1"/>
    <col min="2317" max="2317" width="14.7109375" style="1" customWidth="1"/>
    <col min="2318" max="2318" width="14.5703125" style="1" customWidth="1"/>
    <col min="2319" max="2319" width="14" style="1" customWidth="1"/>
    <col min="2320" max="2558" width="11.42578125" style="1"/>
    <col min="2559" max="2559" width="2.140625" style="1" customWidth="1"/>
    <col min="2560" max="2561" width="3.7109375" style="1" customWidth="1"/>
    <col min="2562" max="2562" width="29.42578125" style="1" customWidth="1"/>
    <col min="2563" max="2563" width="12.7109375" style="1" customWidth="1"/>
    <col min="2564" max="2564" width="18.28515625" style="1" customWidth="1"/>
    <col min="2565" max="2565" width="12.42578125" style="1" customWidth="1"/>
    <col min="2566" max="2566" width="15.28515625" style="1" customWidth="1"/>
    <col min="2567" max="2567" width="13.85546875" style="1" customWidth="1"/>
    <col min="2568" max="2568" width="14.140625" style="1" customWidth="1"/>
    <col min="2569" max="2569" width="14.7109375" style="1" customWidth="1"/>
    <col min="2570" max="2571" width="14.42578125" style="1" customWidth="1"/>
    <col min="2572" max="2572" width="14" style="1" customWidth="1"/>
    <col min="2573" max="2573" width="14.7109375" style="1" customWidth="1"/>
    <col min="2574" max="2574" width="14.5703125" style="1" customWidth="1"/>
    <col min="2575" max="2575" width="14" style="1" customWidth="1"/>
    <col min="2576" max="2814" width="11.42578125" style="1"/>
    <col min="2815" max="2815" width="2.140625" style="1" customWidth="1"/>
    <col min="2816" max="2817" width="3.7109375" style="1" customWidth="1"/>
    <col min="2818" max="2818" width="29.42578125" style="1" customWidth="1"/>
    <col min="2819" max="2819" width="12.7109375" style="1" customWidth="1"/>
    <col min="2820" max="2820" width="18.28515625" style="1" customWidth="1"/>
    <col min="2821" max="2821" width="12.42578125" style="1" customWidth="1"/>
    <col min="2822" max="2822" width="15.28515625" style="1" customWidth="1"/>
    <col min="2823" max="2823" width="13.85546875" style="1" customWidth="1"/>
    <col min="2824" max="2824" width="14.140625" style="1" customWidth="1"/>
    <col min="2825" max="2825" width="14.7109375" style="1" customWidth="1"/>
    <col min="2826" max="2827" width="14.42578125" style="1" customWidth="1"/>
    <col min="2828" max="2828" width="14" style="1" customWidth="1"/>
    <col min="2829" max="2829" width="14.7109375" style="1" customWidth="1"/>
    <col min="2830" max="2830" width="14.5703125" style="1" customWidth="1"/>
    <col min="2831" max="2831" width="14" style="1" customWidth="1"/>
    <col min="2832" max="3070" width="11.42578125" style="1"/>
    <col min="3071" max="3071" width="2.140625" style="1" customWidth="1"/>
    <col min="3072" max="3073" width="3.7109375" style="1" customWidth="1"/>
    <col min="3074" max="3074" width="29.42578125" style="1" customWidth="1"/>
    <col min="3075" max="3075" width="12.7109375" style="1" customWidth="1"/>
    <col min="3076" max="3076" width="18.28515625" style="1" customWidth="1"/>
    <col min="3077" max="3077" width="12.42578125" style="1" customWidth="1"/>
    <col min="3078" max="3078" width="15.28515625" style="1" customWidth="1"/>
    <col min="3079" max="3079" width="13.85546875" style="1" customWidth="1"/>
    <col min="3080" max="3080" width="14.140625" style="1" customWidth="1"/>
    <col min="3081" max="3081" width="14.7109375" style="1" customWidth="1"/>
    <col min="3082" max="3083" width="14.42578125" style="1" customWidth="1"/>
    <col min="3084" max="3084" width="14" style="1" customWidth="1"/>
    <col min="3085" max="3085" width="14.7109375" style="1" customWidth="1"/>
    <col min="3086" max="3086" width="14.5703125" style="1" customWidth="1"/>
    <col min="3087" max="3087" width="14" style="1" customWidth="1"/>
    <col min="3088" max="3326" width="11.42578125" style="1"/>
    <col min="3327" max="3327" width="2.140625" style="1" customWidth="1"/>
    <col min="3328" max="3329" width="3.7109375" style="1" customWidth="1"/>
    <col min="3330" max="3330" width="29.42578125" style="1" customWidth="1"/>
    <col min="3331" max="3331" width="12.7109375" style="1" customWidth="1"/>
    <col min="3332" max="3332" width="18.28515625" style="1" customWidth="1"/>
    <col min="3333" max="3333" width="12.42578125" style="1" customWidth="1"/>
    <col min="3334" max="3334" width="15.28515625" style="1" customWidth="1"/>
    <col min="3335" max="3335" width="13.85546875" style="1" customWidth="1"/>
    <col min="3336" max="3336" width="14.140625" style="1" customWidth="1"/>
    <col min="3337" max="3337" width="14.7109375" style="1" customWidth="1"/>
    <col min="3338" max="3339" width="14.42578125" style="1" customWidth="1"/>
    <col min="3340" max="3340" width="14" style="1" customWidth="1"/>
    <col min="3341" max="3341" width="14.7109375" style="1" customWidth="1"/>
    <col min="3342" max="3342" width="14.5703125" style="1" customWidth="1"/>
    <col min="3343" max="3343" width="14" style="1" customWidth="1"/>
    <col min="3344" max="3582" width="11.42578125" style="1"/>
    <col min="3583" max="3583" width="2.140625" style="1" customWidth="1"/>
    <col min="3584" max="3585" width="3.7109375" style="1" customWidth="1"/>
    <col min="3586" max="3586" width="29.42578125" style="1" customWidth="1"/>
    <col min="3587" max="3587" width="12.7109375" style="1" customWidth="1"/>
    <col min="3588" max="3588" width="18.28515625" style="1" customWidth="1"/>
    <col min="3589" max="3589" width="12.42578125" style="1" customWidth="1"/>
    <col min="3590" max="3590" width="15.28515625" style="1" customWidth="1"/>
    <col min="3591" max="3591" width="13.85546875" style="1" customWidth="1"/>
    <col min="3592" max="3592" width="14.140625" style="1" customWidth="1"/>
    <col min="3593" max="3593" width="14.7109375" style="1" customWidth="1"/>
    <col min="3594" max="3595" width="14.42578125" style="1" customWidth="1"/>
    <col min="3596" max="3596" width="14" style="1" customWidth="1"/>
    <col min="3597" max="3597" width="14.7109375" style="1" customWidth="1"/>
    <col min="3598" max="3598" width="14.5703125" style="1" customWidth="1"/>
    <col min="3599" max="3599" width="14" style="1" customWidth="1"/>
    <col min="3600" max="3838" width="11.42578125" style="1"/>
    <col min="3839" max="3839" width="2.140625" style="1" customWidth="1"/>
    <col min="3840" max="3841" width="3.7109375" style="1" customWidth="1"/>
    <col min="3842" max="3842" width="29.42578125" style="1" customWidth="1"/>
    <col min="3843" max="3843" width="12.7109375" style="1" customWidth="1"/>
    <col min="3844" max="3844" width="18.28515625" style="1" customWidth="1"/>
    <col min="3845" max="3845" width="12.42578125" style="1" customWidth="1"/>
    <col min="3846" max="3846" width="15.28515625" style="1" customWidth="1"/>
    <col min="3847" max="3847" width="13.85546875" style="1" customWidth="1"/>
    <col min="3848" max="3848" width="14.140625" style="1" customWidth="1"/>
    <col min="3849" max="3849" width="14.7109375" style="1" customWidth="1"/>
    <col min="3850" max="3851" width="14.42578125" style="1" customWidth="1"/>
    <col min="3852" max="3852" width="14" style="1" customWidth="1"/>
    <col min="3853" max="3853" width="14.7109375" style="1" customWidth="1"/>
    <col min="3854" max="3854" width="14.5703125" style="1" customWidth="1"/>
    <col min="3855" max="3855" width="14" style="1" customWidth="1"/>
    <col min="3856" max="4094" width="11.42578125" style="1"/>
    <col min="4095" max="4095" width="2.140625" style="1" customWidth="1"/>
    <col min="4096" max="4097" width="3.7109375" style="1" customWidth="1"/>
    <col min="4098" max="4098" width="29.42578125" style="1" customWidth="1"/>
    <col min="4099" max="4099" width="12.7109375" style="1" customWidth="1"/>
    <col min="4100" max="4100" width="18.28515625" style="1" customWidth="1"/>
    <col min="4101" max="4101" width="12.42578125" style="1" customWidth="1"/>
    <col min="4102" max="4102" width="15.28515625" style="1" customWidth="1"/>
    <col min="4103" max="4103" width="13.85546875" style="1" customWidth="1"/>
    <col min="4104" max="4104" width="14.140625" style="1" customWidth="1"/>
    <col min="4105" max="4105" width="14.7109375" style="1" customWidth="1"/>
    <col min="4106" max="4107" width="14.42578125" style="1" customWidth="1"/>
    <col min="4108" max="4108" width="14" style="1" customWidth="1"/>
    <col min="4109" max="4109" width="14.7109375" style="1" customWidth="1"/>
    <col min="4110" max="4110" width="14.5703125" style="1" customWidth="1"/>
    <col min="4111" max="4111" width="14" style="1" customWidth="1"/>
    <col min="4112" max="4350" width="11.42578125" style="1"/>
    <col min="4351" max="4351" width="2.140625" style="1" customWidth="1"/>
    <col min="4352" max="4353" width="3.7109375" style="1" customWidth="1"/>
    <col min="4354" max="4354" width="29.42578125" style="1" customWidth="1"/>
    <col min="4355" max="4355" width="12.7109375" style="1" customWidth="1"/>
    <col min="4356" max="4356" width="18.28515625" style="1" customWidth="1"/>
    <col min="4357" max="4357" width="12.42578125" style="1" customWidth="1"/>
    <col min="4358" max="4358" width="15.28515625" style="1" customWidth="1"/>
    <col min="4359" max="4359" width="13.85546875" style="1" customWidth="1"/>
    <col min="4360" max="4360" width="14.140625" style="1" customWidth="1"/>
    <col min="4361" max="4361" width="14.7109375" style="1" customWidth="1"/>
    <col min="4362" max="4363" width="14.42578125" style="1" customWidth="1"/>
    <col min="4364" max="4364" width="14" style="1" customWidth="1"/>
    <col min="4365" max="4365" width="14.7109375" style="1" customWidth="1"/>
    <col min="4366" max="4366" width="14.5703125" style="1" customWidth="1"/>
    <col min="4367" max="4367" width="14" style="1" customWidth="1"/>
    <col min="4368" max="4606" width="11.42578125" style="1"/>
    <col min="4607" max="4607" width="2.140625" style="1" customWidth="1"/>
    <col min="4608" max="4609" width="3.7109375" style="1" customWidth="1"/>
    <col min="4610" max="4610" width="29.42578125" style="1" customWidth="1"/>
    <col min="4611" max="4611" width="12.7109375" style="1" customWidth="1"/>
    <col min="4612" max="4612" width="18.28515625" style="1" customWidth="1"/>
    <col min="4613" max="4613" width="12.42578125" style="1" customWidth="1"/>
    <col min="4614" max="4614" width="15.28515625" style="1" customWidth="1"/>
    <col min="4615" max="4615" width="13.85546875" style="1" customWidth="1"/>
    <col min="4616" max="4616" width="14.140625" style="1" customWidth="1"/>
    <col min="4617" max="4617" width="14.7109375" style="1" customWidth="1"/>
    <col min="4618" max="4619" width="14.42578125" style="1" customWidth="1"/>
    <col min="4620" max="4620" width="14" style="1" customWidth="1"/>
    <col min="4621" max="4621" width="14.7109375" style="1" customWidth="1"/>
    <col min="4622" max="4622" width="14.5703125" style="1" customWidth="1"/>
    <col min="4623" max="4623" width="14" style="1" customWidth="1"/>
    <col min="4624" max="4862" width="11.42578125" style="1"/>
    <col min="4863" max="4863" width="2.140625" style="1" customWidth="1"/>
    <col min="4864" max="4865" width="3.7109375" style="1" customWidth="1"/>
    <col min="4866" max="4866" width="29.42578125" style="1" customWidth="1"/>
    <col min="4867" max="4867" width="12.7109375" style="1" customWidth="1"/>
    <col min="4868" max="4868" width="18.28515625" style="1" customWidth="1"/>
    <col min="4869" max="4869" width="12.42578125" style="1" customWidth="1"/>
    <col min="4870" max="4870" width="15.28515625" style="1" customWidth="1"/>
    <col min="4871" max="4871" width="13.85546875" style="1" customWidth="1"/>
    <col min="4872" max="4872" width="14.140625" style="1" customWidth="1"/>
    <col min="4873" max="4873" width="14.7109375" style="1" customWidth="1"/>
    <col min="4874" max="4875" width="14.42578125" style="1" customWidth="1"/>
    <col min="4876" max="4876" width="14" style="1" customWidth="1"/>
    <col min="4877" max="4877" width="14.7109375" style="1" customWidth="1"/>
    <col min="4878" max="4878" width="14.5703125" style="1" customWidth="1"/>
    <col min="4879" max="4879" width="14" style="1" customWidth="1"/>
    <col min="4880" max="5118" width="11.42578125" style="1"/>
    <col min="5119" max="5119" width="2.140625" style="1" customWidth="1"/>
    <col min="5120" max="5121" width="3.7109375" style="1" customWidth="1"/>
    <col min="5122" max="5122" width="29.42578125" style="1" customWidth="1"/>
    <col min="5123" max="5123" width="12.7109375" style="1" customWidth="1"/>
    <col min="5124" max="5124" width="18.28515625" style="1" customWidth="1"/>
    <col min="5125" max="5125" width="12.42578125" style="1" customWidth="1"/>
    <col min="5126" max="5126" width="15.28515625" style="1" customWidth="1"/>
    <col min="5127" max="5127" width="13.85546875" style="1" customWidth="1"/>
    <col min="5128" max="5128" width="14.140625" style="1" customWidth="1"/>
    <col min="5129" max="5129" width="14.7109375" style="1" customWidth="1"/>
    <col min="5130" max="5131" width="14.42578125" style="1" customWidth="1"/>
    <col min="5132" max="5132" width="14" style="1" customWidth="1"/>
    <col min="5133" max="5133" width="14.7109375" style="1" customWidth="1"/>
    <col min="5134" max="5134" width="14.5703125" style="1" customWidth="1"/>
    <col min="5135" max="5135" width="14" style="1" customWidth="1"/>
    <col min="5136" max="5374" width="11.42578125" style="1"/>
    <col min="5375" max="5375" width="2.140625" style="1" customWidth="1"/>
    <col min="5376" max="5377" width="3.7109375" style="1" customWidth="1"/>
    <col min="5378" max="5378" width="29.42578125" style="1" customWidth="1"/>
    <col min="5379" max="5379" width="12.7109375" style="1" customWidth="1"/>
    <col min="5380" max="5380" width="18.28515625" style="1" customWidth="1"/>
    <col min="5381" max="5381" width="12.42578125" style="1" customWidth="1"/>
    <col min="5382" max="5382" width="15.28515625" style="1" customWidth="1"/>
    <col min="5383" max="5383" width="13.85546875" style="1" customWidth="1"/>
    <col min="5384" max="5384" width="14.140625" style="1" customWidth="1"/>
    <col min="5385" max="5385" width="14.7109375" style="1" customWidth="1"/>
    <col min="5386" max="5387" width="14.42578125" style="1" customWidth="1"/>
    <col min="5388" max="5388" width="14" style="1" customWidth="1"/>
    <col min="5389" max="5389" width="14.7109375" style="1" customWidth="1"/>
    <col min="5390" max="5390" width="14.5703125" style="1" customWidth="1"/>
    <col min="5391" max="5391" width="14" style="1" customWidth="1"/>
    <col min="5392" max="5630" width="11.42578125" style="1"/>
    <col min="5631" max="5631" width="2.140625" style="1" customWidth="1"/>
    <col min="5632" max="5633" width="3.7109375" style="1" customWidth="1"/>
    <col min="5634" max="5634" width="29.42578125" style="1" customWidth="1"/>
    <col min="5635" max="5635" width="12.7109375" style="1" customWidth="1"/>
    <col min="5636" max="5636" width="18.28515625" style="1" customWidth="1"/>
    <col min="5637" max="5637" width="12.42578125" style="1" customWidth="1"/>
    <col min="5638" max="5638" width="15.28515625" style="1" customWidth="1"/>
    <col min="5639" max="5639" width="13.85546875" style="1" customWidth="1"/>
    <col min="5640" max="5640" width="14.140625" style="1" customWidth="1"/>
    <col min="5641" max="5641" width="14.7109375" style="1" customWidth="1"/>
    <col min="5642" max="5643" width="14.42578125" style="1" customWidth="1"/>
    <col min="5644" max="5644" width="14" style="1" customWidth="1"/>
    <col min="5645" max="5645" width="14.7109375" style="1" customWidth="1"/>
    <col min="5646" max="5646" width="14.5703125" style="1" customWidth="1"/>
    <col min="5647" max="5647" width="14" style="1" customWidth="1"/>
    <col min="5648" max="5886" width="11.42578125" style="1"/>
    <col min="5887" max="5887" width="2.140625" style="1" customWidth="1"/>
    <col min="5888" max="5889" width="3.7109375" style="1" customWidth="1"/>
    <col min="5890" max="5890" width="29.42578125" style="1" customWidth="1"/>
    <col min="5891" max="5891" width="12.7109375" style="1" customWidth="1"/>
    <col min="5892" max="5892" width="18.28515625" style="1" customWidth="1"/>
    <col min="5893" max="5893" width="12.42578125" style="1" customWidth="1"/>
    <col min="5894" max="5894" width="15.28515625" style="1" customWidth="1"/>
    <col min="5895" max="5895" width="13.85546875" style="1" customWidth="1"/>
    <col min="5896" max="5896" width="14.140625" style="1" customWidth="1"/>
    <col min="5897" max="5897" width="14.7109375" style="1" customWidth="1"/>
    <col min="5898" max="5899" width="14.42578125" style="1" customWidth="1"/>
    <col min="5900" max="5900" width="14" style="1" customWidth="1"/>
    <col min="5901" max="5901" width="14.7109375" style="1" customWidth="1"/>
    <col min="5902" max="5902" width="14.5703125" style="1" customWidth="1"/>
    <col min="5903" max="5903" width="14" style="1" customWidth="1"/>
    <col min="5904" max="6142" width="11.42578125" style="1"/>
    <col min="6143" max="6143" width="2.140625" style="1" customWidth="1"/>
    <col min="6144" max="6145" width="3.7109375" style="1" customWidth="1"/>
    <col min="6146" max="6146" width="29.42578125" style="1" customWidth="1"/>
    <col min="6147" max="6147" width="12.7109375" style="1" customWidth="1"/>
    <col min="6148" max="6148" width="18.28515625" style="1" customWidth="1"/>
    <col min="6149" max="6149" width="12.42578125" style="1" customWidth="1"/>
    <col min="6150" max="6150" width="15.28515625" style="1" customWidth="1"/>
    <col min="6151" max="6151" width="13.85546875" style="1" customWidth="1"/>
    <col min="6152" max="6152" width="14.140625" style="1" customWidth="1"/>
    <col min="6153" max="6153" width="14.7109375" style="1" customWidth="1"/>
    <col min="6154" max="6155" width="14.42578125" style="1" customWidth="1"/>
    <col min="6156" max="6156" width="14" style="1" customWidth="1"/>
    <col min="6157" max="6157" width="14.7109375" style="1" customWidth="1"/>
    <col min="6158" max="6158" width="14.5703125" style="1" customWidth="1"/>
    <col min="6159" max="6159" width="14" style="1" customWidth="1"/>
    <col min="6160" max="6398" width="11.42578125" style="1"/>
    <col min="6399" max="6399" width="2.140625" style="1" customWidth="1"/>
    <col min="6400" max="6401" width="3.7109375" style="1" customWidth="1"/>
    <col min="6402" max="6402" width="29.42578125" style="1" customWidth="1"/>
    <col min="6403" max="6403" width="12.7109375" style="1" customWidth="1"/>
    <col min="6404" max="6404" width="18.28515625" style="1" customWidth="1"/>
    <col min="6405" max="6405" width="12.42578125" style="1" customWidth="1"/>
    <col min="6406" max="6406" width="15.28515625" style="1" customWidth="1"/>
    <col min="6407" max="6407" width="13.85546875" style="1" customWidth="1"/>
    <col min="6408" max="6408" width="14.140625" style="1" customWidth="1"/>
    <col min="6409" max="6409" width="14.7109375" style="1" customWidth="1"/>
    <col min="6410" max="6411" width="14.42578125" style="1" customWidth="1"/>
    <col min="6412" max="6412" width="14" style="1" customWidth="1"/>
    <col min="6413" max="6413" width="14.7109375" style="1" customWidth="1"/>
    <col min="6414" max="6414" width="14.5703125" style="1" customWidth="1"/>
    <col min="6415" max="6415" width="14" style="1" customWidth="1"/>
    <col min="6416" max="6654" width="11.42578125" style="1"/>
    <col min="6655" max="6655" width="2.140625" style="1" customWidth="1"/>
    <col min="6656" max="6657" width="3.7109375" style="1" customWidth="1"/>
    <col min="6658" max="6658" width="29.42578125" style="1" customWidth="1"/>
    <col min="6659" max="6659" width="12.7109375" style="1" customWidth="1"/>
    <col min="6660" max="6660" width="18.28515625" style="1" customWidth="1"/>
    <col min="6661" max="6661" width="12.42578125" style="1" customWidth="1"/>
    <col min="6662" max="6662" width="15.28515625" style="1" customWidth="1"/>
    <col min="6663" max="6663" width="13.85546875" style="1" customWidth="1"/>
    <col min="6664" max="6664" width="14.140625" style="1" customWidth="1"/>
    <col min="6665" max="6665" width="14.7109375" style="1" customWidth="1"/>
    <col min="6666" max="6667" width="14.42578125" style="1" customWidth="1"/>
    <col min="6668" max="6668" width="14" style="1" customWidth="1"/>
    <col min="6669" max="6669" width="14.7109375" style="1" customWidth="1"/>
    <col min="6670" max="6670" width="14.5703125" style="1" customWidth="1"/>
    <col min="6671" max="6671" width="14" style="1" customWidth="1"/>
    <col min="6672" max="6910" width="11.42578125" style="1"/>
    <col min="6911" max="6911" width="2.140625" style="1" customWidth="1"/>
    <col min="6912" max="6913" width="3.7109375" style="1" customWidth="1"/>
    <col min="6914" max="6914" width="29.42578125" style="1" customWidth="1"/>
    <col min="6915" max="6915" width="12.7109375" style="1" customWidth="1"/>
    <col min="6916" max="6916" width="18.28515625" style="1" customWidth="1"/>
    <col min="6917" max="6917" width="12.42578125" style="1" customWidth="1"/>
    <col min="6918" max="6918" width="15.28515625" style="1" customWidth="1"/>
    <col min="6919" max="6919" width="13.85546875" style="1" customWidth="1"/>
    <col min="6920" max="6920" width="14.140625" style="1" customWidth="1"/>
    <col min="6921" max="6921" width="14.7109375" style="1" customWidth="1"/>
    <col min="6922" max="6923" width="14.42578125" style="1" customWidth="1"/>
    <col min="6924" max="6924" width="14" style="1" customWidth="1"/>
    <col min="6925" max="6925" width="14.7109375" style="1" customWidth="1"/>
    <col min="6926" max="6926" width="14.5703125" style="1" customWidth="1"/>
    <col min="6927" max="6927" width="14" style="1" customWidth="1"/>
    <col min="6928" max="7166" width="11.42578125" style="1"/>
    <col min="7167" max="7167" width="2.140625" style="1" customWidth="1"/>
    <col min="7168" max="7169" width="3.7109375" style="1" customWidth="1"/>
    <col min="7170" max="7170" width="29.42578125" style="1" customWidth="1"/>
    <col min="7171" max="7171" width="12.7109375" style="1" customWidth="1"/>
    <col min="7172" max="7172" width="18.28515625" style="1" customWidth="1"/>
    <col min="7173" max="7173" width="12.42578125" style="1" customWidth="1"/>
    <col min="7174" max="7174" width="15.28515625" style="1" customWidth="1"/>
    <col min="7175" max="7175" width="13.85546875" style="1" customWidth="1"/>
    <col min="7176" max="7176" width="14.140625" style="1" customWidth="1"/>
    <col min="7177" max="7177" width="14.7109375" style="1" customWidth="1"/>
    <col min="7178" max="7179" width="14.42578125" style="1" customWidth="1"/>
    <col min="7180" max="7180" width="14" style="1" customWidth="1"/>
    <col min="7181" max="7181" width="14.7109375" style="1" customWidth="1"/>
    <col min="7182" max="7182" width="14.5703125" style="1" customWidth="1"/>
    <col min="7183" max="7183" width="14" style="1" customWidth="1"/>
    <col min="7184" max="7422" width="11.42578125" style="1"/>
    <col min="7423" max="7423" width="2.140625" style="1" customWidth="1"/>
    <col min="7424" max="7425" width="3.7109375" style="1" customWidth="1"/>
    <col min="7426" max="7426" width="29.42578125" style="1" customWidth="1"/>
    <col min="7427" max="7427" width="12.7109375" style="1" customWidth="1"/>
    <col min="7428" max="7428" width="18.28515625" style="1" customWidth="1"/>
    <col min="7429" max="7429" width="12.42578125" style="1" customWidth="1"/>
    <col min="7430" max="7430" width="15.28515625" style="1" customWidth="1"/>
    <col min="7431" max="7431" width="13.85546875" style="1" customWidth="1"/>
    <col min="7432" max="7432" width="14.140625" style="1" customWidth="1"/>
    <col min="7433" max="7433" width="14.7109375" style="1" customWidth="1"/>
    <col min="7434" max="7435" width="14.42578125" style="1" customWidth="1"/>
    <col min="7436" max="7436" width="14" style="1" customWidth="1"/>
    <col min="7437" max="7437" width="14.7109375" style="1" customWidth="1"/>
    <col min="7438" max="7438" width="14.5703125" style="1" customWidth="1"/>
    <col min="7439" max="7439" width="14" style="1" customWidth="1"/>
    <col min="7440" max="7678" width="11.42578125" style="1"/>
    <col min="7679" max="7679" width="2.140625" style="1" customWidth="1"/>
    <col min="7680" max="7681" width="3.7109375" style="1" customWidth="1"/>
    <col min="7682" max="7682" width="29.42578125" style="1" customWidth="1"/>
    <col min="7683" max="7683" width="12.7109375" style="1" customWidth="1"/>
    <col min="7684" max="7684" width="18.28515625" style="1" customWidth="1"/>
    <col min="7685" max="7685" width="12.42578125" style="1" customWidth="1"/>
    <col min="7686" max="7686" width="15.28515625" style="1" customWidth="1"/>
    <col min="7687" max="7687" width="13.85546875" style="1" customWidth="1"/>
    <col min="7688" max="7688" width="14.140625" style="1" customWidth="1"/>
    <col min="7689" max="7689" width="14.7109375" style="1" customWidth="1"/>
    <col min="7690" max="7691" width="14.42578125" style="1" customWidth="1"/>
    <col min="7692" max="7692" width="14" style="1" customWidth="1"/>
    <col min="7693" max="7693" width="14.7109375" style="1" customWidth="1"/>
    <col min="7694" max="7694" width="14.5703125" style="1" customWidth="1"/>
    <col min="7695" max="7695" width="14" style="1" customWidth="1"/>
    <col min="7696" max="7934" width="11.42578125" style="1"/>
    <col min="7935" max="7935" width="2.140625" style="1" customWidth="1"/>
    <col min="7936" max="7937" width="3.7109375" style="1" customWidth="1"/>
    <col min="7938" max="7938" width="29.42578125" style="1" customWidth="1"/>
    <col min="7939" max="7939" width="12.7109375" style="1" customWidth="1"/>
    <col min="7940" max="7940" width="18.28515625" style="1" customWidth="1"/>
    <col min="7941" max="7941" width="12.42578125" style="1" customWidth="1"/>
    <col min="7942" max="7942" width="15.28515625" style="1" customWidth="1"/>
    <col min="7943" max="7943" width="13.85546875" style="1" customWidth="1"/>
    <col min="7944" max="7944" width="14.140625" style="1" customWidth="1"/>
    <col min="7945" max="7945" width="14.7109375" style="1" customWidth="1"/>
    <col min="7946" max="7947" width="14.42578125" style="1" customWidth="1"/>
    <col min="7948" max="7948" width="14" style="1" customWidth="1"/>
    <col min="7949" max="7949" width="14.7109375" style="1" customWidth="1"/>
    <col min="7950" max="7950" width="14.5703125" style="1" customWidth="1"/>
    <col min="7951" max="7951" width="14" style="1" customWidth="1"/>
    <col min="7952" max="8190" width="11.42578125" style="1"/>
    <col min="8191" max="8191" width="2.140625" style="1" customWidth="1"/>
    <col min="8192" max="8193" width="3.7109375" style="1" customWidth="1"/>
    <col min="8194" max="8194" width="29.42578125" style="1" customWidth="1"/>
    <col min="8195" max="8195" width="12.7109375" style="1" customWidth="1"/>
    <col min="8196" max="8196" width="18.28515625" style="1" customWidth="1"/>
    <col min="8197" max="8197" width="12.42578125" style="1" customWidth="1"/>
    <col min="8198" max="8198" width="15.28515625" style="1" customWidth="1"/>
    <col min="8199" max="8199" width="13.85546875" style="1" customWidth="1"/>
    <col min="8200" max="8200" width="14.140625" style="1" customWidth="1"/>
    <col min="8201" max="8201" width="14.7109375" style="1" customWidth="1"/>
    <col min="8202" max="8203" width="14.42578125" style="1" customWidth="1"/>
    <col min="8204" max="8204" width="14" style="1" customWidth="1"/>
    <col min="8205" max="8205" width="14.7109375" style="1" customWidth="1"/>
    <col min="8206" max="8206" width="14.5703125" style="1" customWidth="1"/>
    <col min="8207" max="8207" width="14" style="1" customWidth="1"/>
    <col min="8208" max="8446" width="11.42578125" style="1"/>
    <col min="8447" max="8447" width="2.140625" style="1" customWidth="1"/>
    <col min="8448" max="8449" width="3.7109375" style="1" customWidth="1"/>
    <col min="8450" max="8450" width="29.42578125" style="1" customWidth="1"/>
    <col min="8451" max="8451" width="12.7109375" style="1" customWidth="1"/>
    <col min="8452" max="8452" width="18.28515625" style="1" customWidth="1"/>
    <col min="8453" max="8453" width="12.42578125" style="1" customWidth="1"/>
    <col min="8454" max="8454" width="15.28515625" style="1" customWidth="1"/>
    <col min="8455" max="8455" width="13.85546875" style="1" customWidth="1"/>
    <col min="8456" max="8456" width="14.140625" style="1" customWidth="1"/>
    <col min="8457" max="8457" width="14.7109375" style="1" customWidth="1"/>
    <col min="8458" max="8459" width="14.42578125" style="1" customWidth="1"/>
    <col min="8460" max="8460" width="14" style="1" customWidth="1"/>
    <col min="8461" max="8461" width="14.7109375" style="1" customWidth="1"/>
    <col min="8462" max="8462" width="14.5703125" style="1" customWidth="1"/>
    <col min="8463" max="8463" width="14" style="1" customWidth="1"/>
    <col min="8464" max="8702" width="11.42578125" style="1"/>
    <col min="8703" max="8703" width="2.140625" style="1" customWidth="1"/>
    <col min="8704" max="8705" width="3.7109375" style="1" customWidth="1"/>
    <col min="8706" max="8706" width="29.42578125" style="1" customWidth="1"/>
    <col min="8707" max="8707" width="12.7109375" style="1" customWidth="1"/>
    <col min="8708" max="8708" width="18.28515625" style="1" customWidth="1"/>
    <col min="8709" max="8709" width="12.42578125" style="1" customWidth="1"/>
    <col min="8710" max="8710" width="15.28515625" style="1" customWidth="1"/>
    <col min="8711" max="8711" width="13.85546875" style="1" customWidth="1"/>
    <col min="8712" max="8712" width="14.140625" style="1" customWidth="1"/>
    <col min="8713" max="8713" width="14.7109375" style="1" customWidth="1"/>
    <col min="8714" max="8715" width="14.42578125" style="1" customWidth="1"/>
    <col min="8716" max="8716" width="14" style="1" customWidth="1"/>
    <col min="8717" max="8717" width="14.7109375" style="1" customWidth="1"/>
    <col min="8718" max="8718" width="14.5703125" style="1" customWidth="1"/>
    <col min="8719" max="8719" width="14" style="1" customWidth="1"/>
    <col min="8720" max="8958" width="11.42578125" style="1"/>
    <col min="8959" max="8959" width="2.140625" style="1" customWidth="1"/>
    <col min="8960" max="8961" width="3.7109375" style="1" customWidth="1"/>
    <col min="8962" max="8962" width="29.42578125" style="1" customWidth="1"/>
    <col min="8963" max="8963" width="12.7109375" style="1" customWidth="1"/>
    <col min="8964" max="8964" width="18.28515625" style="1" customWidth="1"/>
    <col min="8965" max="8965" width="12.42578125" style="1" customWidth="1"/>
    <col min="8966" max="8966" width="15.28515625" style="1" customWidth="1"/>
    <col min="8967" max="8967" width="13.85546875" style="1" customWidth="1"/>
    <col min="8968" max="8968" width="14.140625" style="1" customWidth="1"/>
    <col min="8969" max="8969" width="14.7109375" style="1" customWidth="1"/>
    <col min="8970" max="8971" width="14.42578125" style="1" customWidth="1"/>
    <col min="8972" max="8972" width="14" style="1" customWidth="1"/>
    <col min="8973" max="8973" width="14.7109375" style="1" customWidth="1"/>
    <col min="8974" max="8974" width="14.5703125" style="1" customWidth="1"/>
    <col min="8975" max="8975" width="14" style="1" customWidth="1"/>
    <col min="8976" max="9214" width="11.42578125" style="1"/>
    <col min="9215" max="9215" width="2.140625" style="1" customWidth="1"/>
    <col min="9216" max="9217" width="3.7109375" style="1" customWidth="1"/>
    <col min="9218" max="9218" width="29.42578125" style="1" customWidth="1"/>
    <col min="9219" max="9219" width="12.7109375" style="1" customWidth="1"/>
    <col min="9220" max="9220" width="18.28515625" style="1" customWidth="1"/>
    <col min="9221" max="9221" width="12.42578125" style="1" customWidth="1"/>
    <col min="9222" max="9222" width="15.28515625" style="1" customWidth="1"/>
    <col min="9223" max="9223" width="13.85546875" style="1" customWidth="1"/>
    <col min="9224" max="9224" width="14.140625" style="1" customWidth="1"/>
    <col min="9225" max="9225" width="14.7109375" style="1" customWidth="1"/>
    <col min="9226" max="9227" width="14.42578125" style="1" customWidth="1"/>
    <col min="9228" max="9228" width="14" style="1" customWidth="1"/>
    <col min="9229" max="9229" width="14.7109375" style="1" customWidth="1"/>
    <col min="9230" max="9230" width="14.5703125" style="1" customWidth="1"/>
    <col min="9231" max="9231" width="14" style="1" customWidth="1"/>
    <col min="9232" max="9470" width="11.42578125" style="1"/>
    <col min="9471" max="9471" width="2.140625" style="1" customWidth="1"/>
    <col min="9472" max="9473" width="3.7109375" style="1" customWidth="1"/>
    <col min="9474" max="9474" width="29.42578125" style="1" customWidth="1"/>
    <col min="9475" max="9475" width="12.7109375" style="1" customWidth="1"/>
    <col min="9476" max="9476" width="18.28515625" style="1" customWidth="1"/>
    <col min="9477" max="9477" width="12.42578125" style="1" customWidth="1"/>
    <col min="9478" max="9478" width="15.28515625" style="1" customWidth="1"/>
    <col min="9479" max="9479" width="13.85546875" style="1" customWidth="1"/>
    <col min="9480" max="9480" width="14.140625" style="1" customWidth="1"/>
    <col min="9481" max="9481" width="14.7109375" style="1" customWidth="1"/>
    <col min="9482" max="9483" width="14.42578125" style="1" customWidth="1"/>
    <col min="9484" max="9484" width="14" style="1" customWidth="1"/>
    <col min="9485" max="9485" width="14.7109375" style="1" customWidth="1"/>
    <col min="9486" max="9486" width="14.5703125" style="1" customWidth="1"/>
    <col min="9487" max="9487" width="14" style="1" customWidth="1"/>
    <col min="9488" max="9726" width="11.42578125" style="1"/>
    <col min="9727" max="9727" width="2.140625" style="1" customWidth="1"/>
    <col min="9728" max="9729" width="3.7109375" style="1" customWidth="1"/>
    <col min="9730" max="9730" width="29.42578125" style="1" customWidth="1"/>
    <col min="9731" max="9731" width="12.7109375" style="1" customWidth="1"/>
    <col min="9732" max="9732" width="18.28515625" style="1" customWidth="1"/>
    <col min="9733" max="9733" width="12.42578125" style="1" customWidth="1"/>
    <col min="9734" max="9734" width="15.28515625" style="1" customWidth="1"/>
    <col min="9735" max="9735" width="13.85546875" style="1" customWidth="1"/>
    <col min="9736" max="9736" width="14.140625" style="1" customWidth="1"/>
    <col min="9737" max="9737" width="14.7109375" style="1" customWidth="1"/>
    <col min="9738" max="9739" width="14.42578125" style="1" customWidth="1"/>
    <col min="9740" max="9740" width="14" style="1" customWidth="1"/>
    <col min="9741" max="9741" width="14.7109375" style="1" customWidth="1"/>
    <col min="9742" max="9742" width="14.5703125" style="1" customWidth="1"/>
    <col min="9743" max="9743" width="14" style="1" customWidth="1"/>
    <col min="9744" max="9982" width="11.42578125" style="1"/>
    <col min="9983" max="9983" width="2.140625" style="1" customWidth="1"/>
    <col min="9984" max="9985" width="3.7109375" style="1" customWidth="1"/>
    <col min="9986" max="9986" width="29.42578125" style="1" customWidth="1"/>
    <col min="9987" max="9987" width="12.7109375" style="1" customWidth="1"/>
    <col min="9988" max="9988" width="18.28515625" style="1" customWidth="1"/>
    <col min="9989" max="9989" width="12.42578125" style="1" customWidth="1"/>
    <col min="9990" max="9990" width="15.28515625" style="1" customWidth="1"/>
    <col min="9991" max="9991" width="13.85546875" style="1" customWidth="1"/>
    <col min="9992" max="9992" width="14.140625" style="1" customWidth="1"/>
    <col min="9993" max="9993" width="14.7109375" style="1" customWidth="1"/>
    <col min="9994" max="9995" width="14.42578125" style="1" customWidth="1"/>
    <col min="9996" max="9996" width="14" style="1" customWidth="1"/>
    <col min="9997" max="9997" width="14.7109375" style="1" customWidth="1"/>
    <col min="9998" max="9998" width="14.5703125" style="1" customWidth="1"/>
    <col min="9999" max="9999" width="14" style="1" customWidth="1"/>
    <col min="10000" max="10238" width="11.42578125" style="1"/>
    <col min="10239" max="10239" width="2.140625" style="1" customWidth="1"/>
    <col min="10240" max="10241" width="3.7109375" style="1" customWidth="1"/>
    <col min="10242" max="10242" width="29.42578125" style="1" customWidth="1"/>
    <col min="10243" max="10243" width="12.7109375" style="1" customWidth="1"/>
    <col min="10244" max="10244" width="18.28515625" style="1" customWidth="1"/>
    <col min="10245" max="10245" width="12.42578125" style="1" customWidth="1"/>
    <col min="10246" max="10246" width="15.28515625" style="1" customWidth="1"/>
    <col min="10247" max="10247" width="13.85546875" style="1" customWidth="1"/>
    <col min="10248" max="10248" width="14.140625" style="1" customWidth="1"/>
    <col min="10249" max="10249" width="14.7109375" style="1" customWidth="1"/>
    <col min="10250" max="10251" width="14.42578125" style="1" customWidth="1"/>
    <col min="10252" max="10252" width="14" style="1" customWidth="1"/>
    <col min="10253" max="10253" width="14.7109375" style="1" customWidth="1"/>
    <col min="10254" max="10254" width="14.5703125" style="1" customWidth="1"/>
    <col min="10255" max="10255" width="14" style="1" customWidth="1"/>
    <col min="10256" max="10494" width="11.42578125" style="1"/>
    <col min="10495" max="10495" width="2.140625" style="1" customWidth="1"/>
    <col min="10496" max="10497" width="3.7109375" style="1" customWidth="1"/>
    <col min="10498" max="10498" width="29.42578125" style="1" customWidth="1"/>
    <col min="10499" max="10499" width="12.7109375" style="1" customWidth="1"/>
    <col min="10500" max="10500" width="18.28515625" style="1" customWidth="1"/>
    <col min="10501" max="10501" width="12.42578125" style="1" customWidth="1"/>
    <col min="10502" max="10502" width="15.28515625" style="1" customWidth="1"/>
    <col min="10503" max="10503" width="13.85546875" style="1" customWidth="1"/>
    <col min="10504" max="10504" width="14.140625" style="1" customWidth="1"/>
    <col min="10505" max="10505" width="14.7109375" style="1" customWidth="1"/>
    <col min="10506" max="10507" width="14.42578125" style="1" customWidth="1"/>
    <col min="10508" max="10508" width="14" style="1" customWidth="1"/>
    <col min="10509" max="10509" width="14.7109375" style="1" customWidth="1"/>
    <col min="10510" max="10510" width="14.5703125" style="1" customWidth="1"/>
    <col min="10511" max="10511" width="14" style="1" customWidth="1"/>
    <col min="10512" max="10750" width="11.42578125" style="1"/>
    <col min="10751" max="10751" width="2.140625" style="1" customWidth="1"/>
    <col min="10752" max="10753" width="3.7109375" style="1" customWidth="1"/>
    <col min="10754" max="10754" width="29.42578125" style="1" customWidth="1"/>
    <col min="10755" max="10755" width="12.7109375" style="1" customWidth="1"/>
    <col min="10756" max="10756" width="18.28515625" style="1" customWidth="1"/>
    <col min="10757" max="10757" width="12.42578125" style="1" customWidth="1"/>
    <col min="10758" max="10758" width="15.28515625" style="1" customWidth="1"/>
    <col min="10759" max="10759" width="13.85546875" style="1" customWidth="1"/>
    <col min="10760" max="10760" width="14.140625" style="1" customWidth="1"/>
    <col min="10761" max="10761" width="14.7109375" style="1" customWidth="1"/>
    <col min="10762" max="10763" width="14.42578125" style="1" customWidth="1"/>
    <col min="10764" max="10764" width="14" style="1" customWidth="1"/>
    <col min="10765" max="10765" width="14.7109375" style="1" customWidth="1"/>
    <col min="10766" max="10766" width="14.5703125" style="1" customWidth="1"/>
    <col min="10767" max="10767" width="14" style="1" customWidth="1"/>
    <col min="10768" max="11006" width="11.42578125" style="1"/>
    <col min="11007" max="11007" width="2.140625" style="1" customWidth="1"/>
    <col min="11008" max="11009" width="3.7109375" style="1" customWidth="1"/>
    <col min="11010" max="11010" width="29.42578125" style="1" customWidth="1"/>
    <col min="11011" max="11011" width="12.7109375" style="1" customWidth="1"/>
    <col min="11012" max="11012" width="18.28515625" style="1" customWidth="1"/>
    <col min="11013" max="11013" width="12.42578125" style="1" customWidth="1"/>
    <col min="11014" max="11014" width="15.28515625" style="1" customWidth="1"/>
    <col min="11015" max="11015" width="13.85546875" style="1" customWidth="1"/>
    <col min="11016" max="11016" width="14.140625" style="1" customWidth="1"/>
    <col min="11017" max="11017" width="14.7109375" style="1" customWidth="1"/>
    <col min="11018" max="11019" width="14.42578125" style="1" customWidth="1"/>
    <col min="11020" max="11020" width="14" style="1" customWidth="1"/>
    <col min="11021" max="11021" width="14.7109375" style="1" customWidth="1"/>
    <col min="11022" max="11022" width="14.5703125" style="1" customWidth="1"/>
    <col min="11023" max="11023" width="14" style="1" customWidth="1"/>
    <col min="11024" max="11262" width="11.42578125" style="1"/>
    <col min="11263" max="11263" width="2.140625" style="1" customWidth="1"/>
    <col min="11264" max="11265" width="3.7109375" style="1" customWidth="1"/>
    <col min="11266" max="11266" width="29.42578125" style="1" customWidth="1"/>
    <col min="11267" max="11267" width="12.7109375" style="1" customWidth="1"/>
    <col min="11268" max="11268" width="18.28515625" style="1" customWidth="1"/>
    <col min="11269" max="11269" width="12.42578125" style="1" customWidth="1"/>
    <col min="11270" max="11270" width="15.28515625" style="1" customWidth="1"/>
    <col min="11271" max="11271" width="13.85546875" style="1" customWidth="1"/>
    <col min="11272" max="11272" width="14.140625" style="1" customWidth="1"/>
    <col min="11273" max="11273" width="14.7109375" style="1" customWidth="1"/>
    <col min="11274" max="11275" width="14.42578125" style="1" customWidth="1"/>
    <col min="11276" max="11276" width="14" style="1" customWidth="1"/>
    <col min="11277" max="11277" width="14.7109375" style="1" customWidth="1"/>
    <col min="11278" max="11278" width="14.5703125" style="1" customWidth="1"/>
    <col min="11279" max="11279" width="14" style="1" customWidth="1"/>
    <col min="11280" max="11518" width="11.42578125" style="1"/>
    <col min="11519" max="11519" width="2.140625" style="1" customWidth="1"/>
    <col min="11520" max="11521" width="3.7109375" style="1" customWidth="1"/>
    <col min="11522" max="11522" width="29.42578125" style="1" customWidth="1"/>
    <col min="11523" max="11523" width="12.7109375" style="1" customWidth="1"/>
    <col min="11524" max="11524" width="18.28515625" style="1" customWidth="1"/>
    <col min="11525" max="11525" width="12.42578125" style="1" customWidth="1"/>
    <col min="11526" max="11526" width="15.28515625" style="1" customWidth="1"/>
    <col min="11527" max="11527" width="13.85546875" style="1" customWidth="1"/>
    <col min="11528" max="11528" width="14.140625" style="1" customWidth="1"/>
    <col min="11529" max="11529" width="14.7109375" style="1" customWidth="1"/>
    <col min="11530" max="11531" width="14.42578125" style="1" customWidth="1"/>
    <col min="11532" max="11532" width="14" style="1" customWidth="1"/>
    <col min="11533" max="11533" width="14.7109375" style="1" customWidth="1"/>
    <col min="11534" max="11534" width="14.5703125" style="1" customWidth="1"/>
    <col min="11535" max="11535" width="14" style="1" customWidth="1"/>
    <col min="11536" max="11774" width="11.42578125" style="1"/>
    <col min="11775" max="11775" width="2.140625" style="1" customWidth="1"/>
    <col min="11776" max="11777" width="3.7109375" style="1" customWidth="1"/>
    <col min="11778" max="11778" width="29.42578125" style="1" customWidth="1"/>
    <col min="11779" max="11779" width="12.7109375" style="1" customWidth="1"/>
    <col min="11780" max="11780" width="18.28515625" style="1" customWidth="1"/>
    <col min="11781" max="11781" width="12.42578125" style="1" customWidth="1"/>
    <col min="11782" max="11782" width="15.28515625" style="1" customWidth="1"/>
    <col min="11783" max="11783" width="13.85546875" style="1" customWidth="1"/>
    <col min="11784" max="11784" width="14.140625" style="1" customWidth="1"/>
    <col min="11785" max="11785" width="14.7109375" style="1" customWidth="1"/>
    <col min="11786" max="11787" width="14.42578125" style="1" customWidth="1"/>
    <col min="11788" max="11788" width="14" style="1" customWidth="1"/>
    <col min="11789" max="11789" width="14.7109375" style="1" customWidth="1"/>
    <col min="11790" max="11790" width="14.5703125" style="1" customWidth="1"/>
    <col min="11791" max="11791" width="14" style="1" customWidth="1"/>
    <col min="11792" max="12030" width="11.42578125" style="1"/>
    <col min="12031" max="12031" width="2.140625" style="1" customWidth="1"/>
    <col min="12032" max="12033" width="3.7109375" style="1" customWidth="1"/>
    <col min="12034" max="12034" width="29.42578125" style="1" customWidth="1"/>
    <col min="12035" max="12035" width="12.7109375" style="1" customWidth="1"/>
    <col min="12036" max="12036" width="18.28515625" style="1" customWidth="1"/>
    <col min="12037" max="12037" width="12.42578125" style="1" customWidth="1"/>
    <col min="12038" max="12038" width="15.28515625" style="1" customWidth="1"/>
    <col min="12039" max="12039" width="13.85546875" style="1" customWidth="1"/>
    <col min="12040" max="12040" width="14.140625" style="1" customWidth="1"/>
    <col min="12041" max="12041" width="14.7109375" style="1" customWidth="1"/>
    <col min="12042" max="12043" width="14.42578125" style="1" customWidth="1"/>
    <col min="12044" max="12044" width="14" style="1" customWidth="1"/>
    <col min="12045" max="12045" width="14.7109375" style="1" customWidth="1"/>
    <col min="12046" max="12046" width="14.5703125" style="1" customWidth="1"/>
    <col min="12047" max="12047" width="14" style="1" customWidth="1"/>
    <col min="12048" max="12286" width="11.42578125" style="1"/>
    <col min="12287" max="12287" width="2.140625" style="1" customWidth="1"/>
    <col min="12288" max="12289" width="3.7109375" style="1" customWidth="1"/>
    <col min="12290" max="12290" width="29.42578125" style="1" customWidth="1"/>
    <col min="12291" max="12291" width="12.7109375" style="1" customWidth="1"/>
    <col min="12292" max="12292" width="18.28515625" style="1" customWidth="1"/>
    <col min="12293" max="12293" width="12.42578125" style="1" customWidth="1"/>
    <col min="12294" max="12294" width="15.28515625" style="1" customWidth="1"/>
    <col min="12295" max="12295" width="13.85546875" style="1" customWidth="1"/>
    <col min="12296" max="12296" width="14.140625" style="1" customWidth="1"/>
    <col min="12297" max="12297" width="14.7109375" style="1" customWidth="1"/>
    <col min="12298" max="12299" width="14.42578125" style="1" customWidth="1"/>
    <col min="12300" max="12300" width="14" style="1" customWidth="1"/>
    <col min="12301" max="12301" width="14.7109375" style="1" customWidth="1"/>
    <col min="12302" max="12302" width="14.5703125" style="1" customWidth="1"/>
    <col min="12303" max="12303" width="14" style="1" customWidth="1"/>
    <col min="12304" max="12542" width="11.42578125" style="1"/>
    <col min="12543" max="12543" width="2.140625" style="1" customWidth="1"/>
    <col min="12544" max="12545" width="3.7109375" style="1" customWidth="1"/>
    <col min="12546" max="12546" width="29.42578125" style="1" customWidth="1"/>
    <col min="12547" max="12547" width="12.7109375" style="1" customWidth="1"/>
    <col min="12548" max="12548" width="18.28515625" style="1" customWidth="1"/>
    <col min="12549" max="12549" width="12.42578125" style="1" customWidth="1"/>
    <col min="12550" max="12550" width="15.28515625" style="1" customWidth="1"/>
    <col min="12551" max="12551" width="13.85546875" style="1" customWidth="1"/>
    <col min="12552" max="12552" width="14.140625" style="1" customWidth="1"/>
    <col min="12553" max="12553" width="14.7109375" style="1" customWidth="1"/>
    <col min="12554" max="12555" width="14.42578125" style="1" customWidth="1"/>
    <col min="12556" max="12556" width="14" style="1" customWidth="1"/>
    <col min="12557" max="12557" width="14.7109375" style="1" customWidth="1"/>
    <col min="12558" max="12558" width="14.5703125" style="1" customWidth="1"/>
    <col min="12559" max="12559" width="14" style="1" customWidth="1"/>
    <col min="12560" max="12798" width="11.42578125" style="1"/>
    <col min="12799" max="12799" width="2.140625" style="1" customWidth="1"/>
    <col min="12800" max="12801" width="3.7109375" style="1" customWidth="1"/>
    <col min="12802" max="12802" width="29.42578125" style="1" customWidth="1"/>
    <col min="12803" max="12803" width="12.7109375" style="1" customWidth="1"/>
    <col min="12804" max="12804" width="18.28515625" style="1" customWidth="1"/>
    <col min="12805" max="12805" width="12.42578125" style="1" customWidth="1"/>
    <col min="12806" max="12806" width="15.28515625" style="1" customWidth="1"/>
    <col min="12807" max="12807" width="13.85546875" style="1" customWidth="1"/>
    <col min="12808" max="12808" width="14.140625" style="1" customWidth="1"/>
    <col min="12809" max="12809" width="14.7109375" style="1" customWidth="1"/>
    <col min="12810" max="12811" width="14.42578125" style="1" customWidth="1"/>
    <col min="12812" max="12812" width="14" style="1" customWidth="1"/>
    <col min="12813" max="12813" width="14.7109375" style="1" customWidth="1"/>
    <col min="12814" max="12814" width="14.5703125" style="1" customWidth="1"/>
    <col min="12815" max="12815" width="14" style="1" customWidth="1"/>
    <col min="12816" max="13054" width="11.42578125" style="1"/>
    <col min="13055" max="13055" width="2.140625" style="1" customWidth="1"/>
    <col min="13056" max="13057" width="3.7109375" style="1" customWidth="1"/>
    <col min="13058" max="13058" width="29.42578125" style="1" customWidth="1"/>
    <col min="13059" max="13059" width="12.7109375" style="1" customWidth="1"/>
    <col min="13060" max="13060" width="18.28515625" style="1" customWidth="1"/>
    <col min="13061" max="13061" width="12.42578125" style="1" customWidth="1"/>
    <col min="13062" max="13062" width="15.28515625" style="1" customWidth="1"/>
    <col min="13063" max="13063" width="13.85546875" style="1" customWidth="1"/>
    <col min="13064" max="13064" width="14.140625" style="1" customWidth="1"/>
    <col min="13065" max="13065" width="14.7109375" style="1" customWidth="1"/>
    <col min="13066" max="13067" width="14.42578125" style="1" customWidth="1"/>
    <col min="13068" max="13068" width="14" style="1" customWidth="1"/>
    <col min="13069" max="13069" width="14.7109375" style="1" customWidth="1"/>
    <col min="13070" max="13070" width="14.5703125" style="1" customWidth="1"/>
    <col min="13071" max="13071" width="14" style="1" customWidth="1"/>
    <col min="13072" max="13310" width="11.42578125" style="1"/>
    <col min="13311" max="13311" width="2.140625" style="1" customWidth="1"/>
    <col min="13312" max="13313" width="3.7109375" style="1" customWidth="1"/>
    <col min="13314" max="13314" width="29.42578125" style="1" customWidth="1"/>
    <col min="13315" max="13315" width="12.7109375" style="1" customWidth="1"/>
    <col min="13316" max="13316" width="18.28515625" style="1" customWidth="1"/>
    <col min="13317" max="13317" width="12.42578125" style="1" customWidth="1"/>
    <col min="13318" max="13318" width="15.28515625" style="1" customWidth="1"/>
    <col min="13319" max="13319" width="13.85546875" style="1" customWidth="1"/>
    <col min="13320" max="13320" width="14.140625" style="1" customWidth="1"/>
    <col min="13321" max="13321" width="14.7109375" style="1" customWidth="1"/>
    <col min="13322" max="13323" width="14.42578125" style="1" customWidth="1"/>
    <col min="13324" max="13324" width="14" style="1" customWidth="1"/>
    <col min="13325" max="13325" width="14.7109375" style="1" customWidth="1"/>
    <col min="13326" max="13326" width="14.5703125" style="1" customWidth="1"/>
    <col min="13327" max="13327" width="14" style="1" customWidth="1"/>
    <col min="13328" max="13566" width="11.42578125" style="1"/>
    <col min="13567" max="13567" width="2.140625" style="1" customWidth="1"/>
    <col min="13568" max="13569" width="3.7109375" style="1" customWidth="1"/>
    <col min="13570" max="13570" width="29.42578125" style="1" customWidth="1"/>
    <col min="13571" max="13571" width="12.7109375" style="1" customWidth="1"/>
    <col min="13572" max="13572" width="18.28515625" style="1" customWidth="1"/>
    <col min="13573" max="13573" width="12.42578125" style="1" customWidth="1"/>
    <col min="13574" max="13574" width="15.28515625" style="1" customWidth="1"/>
    <col min="13575" max="13575" width="13.85546875" style="1" customWidth="1"/>
    <col min="13576" max="13576" width="14.140625" style="1" customWidth="1"/>
    <col min="13577" max="13577" width="14.7109375" style="1" customWidth="1"/>
    <col min="13578" max="13579" width="14.42578125" style="1" customWidth="1"/>
    <col min="13580" max="13580" width="14" style="1" customWidth="1"/>
    <col min="13581" max="13581" width="14.7109375" style="1" customWidth="1"/>
    <col min="13582" max="13582" width="14.5703125" style="1" customWidth="1"/>
    <col min="13583" max="13583" width="14" style="1" customWidth="1"/>
    <col min="13584" max="13822" width="11.42578125" style="1"/>
    <col min="13823" max="13823" width="2.140625" style="1" customWidth="1"/>
    <col min="13824" max="13825" width="3.7109375" style="1" customWidth="1"/>
    <col min="13826" max="13826" width="29.42578125" style="1" customWidth="1"/>
    <col min="13827" max="13827" width="12.7109375" style="1" customWidth="1"/>
    <col min="13828" max="13828" width="18.28515625" style="1" customWidth="1"/>
    <col min="13829" max="13829" width="12.42578125" style="1" customWidth="1"/>
    <col min="13830" max="13830" width="15.28515625" style="1" customWidth="1"/>
    <col min="13831" max="13831" width="13.85546875" style="1" customWidth="1"/>
    <col min="13832" max="13832" width="14.140625" style="1" customWidth="1"/>
    <col min="13833" max="13833" width="14.7109375" style="1" customWidth="1"/>
    <col min="13834" max="13835" width="14.42578125" style="1" customWidth="1"/>
    <col min="13836" max="13836" width="14" style="1" customWidth="1"/>
    <col min="13837" max="13837" width="14.7109375" style="1" customWidth="1"/>
    <col min="13838" max="13838" width="14.5703125" style="1" customWidth="1"/>
    <col min="13839" max="13839" width="14" style="1" customWidth="1"/>
    <col min="13840" max="14078" width="11.42578125" style="1"/>
    <col min="14079" max="14079" width="2.140625" style="1" customWidth="1"/>
    <col min="14080" max="14081" width="3.7109375" style="1" customWidth="1"/>
    <col min="14082" max="14082" width="29.42578125" style="1" customWidth="1"/>
    <col min="14083" max="14083" width="12.7109375" style="1" customWidth="1"/>
    <col min="14084" max="14084" width="18.28515625" style="1" customWidth="1"/>
    <col min="14085" max="14085" width="12.42578125" style="1" customWidth="1"/>
    <col min="14086" max="14086" width="15.28515625" style="1" customWidth="1"/>
    <col min="14087" max="14087" width="13.85546875" style="1" customWidth="1"/>
    <col min="14088" max="14088" width="14.140625" style="1" customWidth="1"/>
    <col min="14089" max="14089" width="14.7109375" style="1" customWidth="1"/>
    <col min="14090" max="14091" width="14.42578125" style="1" customWidth="1"/>
    <col min="14092" max="14092" width="14" style="1" customWidth="1"/>
    <col min="14093" max="14093" width="14.7109375" style="1" customWidth="1"/>
    <col min="14094" max="14094" width="14.5703125" style="1" customWidth="1"/>
    <col min="14095" max="14095" width="14" style="1" customWidth="1"/>
    <col min="14096" max="14334" width="11.42578125" style="1"/>
    <col min="14335" max="14335" width="2.140625" style="1" customWidth="1"/>
    <col min="14336" max="14337" width="3.7109375" style="1" customWidth="1"/>
    <col min="14338" max="14338" width="29.42578125" style="1" customWidth="1"/>
    <col min="14339" max="14339" width="12.7109375" style="1" customWidth="1"/>
    <col min="14340" max="14340" width="18.28515625" style="1" customWidth="1"/>
    <col min="14341" max="14341" width="12.42578125" style="1" customWidth="1"/>
    <col min="14342" max="14342" width="15.28515625" style="1" customWidth="1"/>
    <col min="14343" max="14343" width="13.85546875" style="1" customWidth="1"/>
    <col min="14344" max="14344" width="14.140625" style="1" customWidth="1"/>
    <col min="14345" max="14345" width="14.7109375" style="1" customWidth="1"/>
    <col min="14346" max="14347" width="14.42578125" style="1" customWidth="1"/>
    <col min="14348" max="14348" width="14" style="1" customWidth="1"/>
    <col min="14349" max="14349" width="14.7109375" style="1" customWidth="1"/>
    <col min="14350" max="14350" width="14.5703125" style="1" customWidth="1"/>
    <col min="14351" max="14351" width="14" style="1" customWidth="1"/>
    <col min="14352" max="14590" width="11.42578125" style="1"/>
    <col min="14591" max="14591" width="2.140625" style="1" customWidth="1"/>
    <col min="14592" max="14593" width="3.7109375" style="1" customWidth="1"/>
    <col min="14594" max="14594" width="29.42578125" style="1" customWidth="1"/>
    <col min="14595" max="14595" width="12.7109375" style="1" customWidth="1"/>
    <col min="14596" max="14596" width="18.28515625" style="1" customWidth="1"/>
    <col min="14597" max="14597" width="12.42578125" style="1" customWidth="1"/>
    <col min="14598" max="14598" width="15.28515625" style="1" customWidth="1"/>
    <col min="14599" max="14599" width="13.85546875" style="1" customWidth="1"/>
    <col min="14600" max="14600" width="14.140625" style="1" customWidth="1"/>
    <col min="14601" max="14601" width="14.7109375" style="1" customWidth="1"/>
    <col min="14602" max="14603" width="14.42578125" style="1" customWidth="1"/>
    <col min="14604" max="14604" width="14" style="1" customWidth="1"/>
    <col min="14605" max="14605" width="14.7109375" style="1" customWidth="1"/>
    <col min="14606" max="14606" width="14.5703125" style="1" customWidth="1"/>
    <col min="14607" max="14607" width="14" style="1" customWidth="1"/>
    <col min="14608" max="14846" width="11.42578125" style="1"/>
    <col min="14847" max="14847" width="2.140625" style="1" customWidth="1"/>
    <col min="14848" max="14849" width="3.7109375" style="1" customWidth="1"/>
    <col min="14850" max="14850" width="29.42578125" style="1" customWidth="1"/>
    <col min="14851" max="14851" width="12.7109375" style="1" customWidth="1"/>
    <col min="14852" max="14852" width="18.28515625" style="1" customWidth="1"/>
    <col min="14853" max="14853" width="12.42578125" style="1" customWidth="1"/>
    <col min="14854" max="14854" width="15.28515625" style="1" customWidth="1"/>
    <col min="14855" max="14855" width="13.85546875" style="1" customWidth="1"/>
    <col min="14856" max="14856" width="14.140625" style="1" customWidth="1"/>
    <col min="14857" max="14857" width="14.7109375" style="1" customWidth="1"/>
    <col min="14858" max="14859" width="14.42578125" style="1" customWidth="1"/>
    <col min="14860" max="14860" width="14" style="1" customWidth="1"/>
    <col min="14861" max="14861" width="14.7109375" style="1" customWidth="1"/>
    <col min="14862" max="14862" width="14.5703125" style="1" customWidth="1"/>
    <col min="14863" max="14863" width="14" style="1" customWidth="1"/>
    <col min="14864" max="15102" width="11.42578125" style="1"/>
    <col min="15103" max="15103" width="2.140625" style="1" customWidth="1"/>
    <col min="15104" max="15105" width="3.7109375" style="1" customWidth="1"/>
    <col min="15106" max="15106" width="29.42578125" style="1" customWidth="1"/>
    <col min="15107" max="15107" width="12.7109375" style="1" customWidth="1"/>
    <col min="15108" max="15108" width="18.28515625" style="1" customWidth="1"/>
    <col min="15109" max="15109" width="12.42578125" style="1" customWidth="1"/>
    <col min="15110" max="15110" width="15.28515625" style="1" customWidth="1"/>
    <col min="15111" max="15111" width="13.85546875" style="1" customWidth="1"/>
    <col min="15112" max="15112" width="14.140625" style="1" customWidth="1"/>
    <col min="15113" max="15113" width="14.7109375" style="1" customWidth="1"/>
    <col min="15114" max="15115" width="14.42578125" style="1" customWidth="1"/>
    <col min="15116" max="15116" width="14" style="1" customWidth="1"/>
    <col min="15117" max="15117" width="14.7109375" style="1" customWidth="1"/>
    <col min="15118" max="15118" width="14.5703125" style="1" customWidth="1"/>
    <col min="15119" max="15119" width="14" style="1" customWidth="1"/>
    <col min="15120" max="15358" width="11.42578125" style="1"/>
    <col min="15359" max="15359" width="2.140625" style="1" customWidth="1"/>
    <col min="15360" max="15361" width="3.7109375" style="1" customWidth="1"/>
    <col min="15362" max="15362" width="29.42578125" style="1" customWidth="1"/>
    <col min="15363" max="15363" width="12.7109375" style="1" customWidth="1"/>
    <col min="15364" max="15364" width="18.28515625" style="1" customWidth="1"/>
    <col min="15365" max="15365" width="12.42578125" style="1" customWidth="1"/>
    <col min="15366" max="15366" width="15.28515625" style="1" customWidth="1"/>
    <col min="15367" max="15367" width="13.85546875" style="1" customWidth="1"/>
    <col min="15368" max="15368" width="14.140625" style="1" customWidth="1"/>
    <col min="15369" max="15369" width="14.7109375" style="1" customWidth="1"/>
    <col min="15370" max="15371" width="14.42578125" style="1" customWidth="1"/>
    <col min="15372" max="15372" width="14" style="1" customWidth="1"/>
    <col min="15373" max="15373" width="14.7109375" style="1" customWidth="1"/>
    <col min="15374" max="15374" width="14.5703125" style="1" customWidth="1"/>
    <col min="15375" max="15375" width="14" style="1" customWidth="1"/>
    <col min="15376" max="15614" width="11.42578125" style="1"/>
    <col min="15615" max="15615" width="2.140625" style="1" customWidth="1"/>
    <col min="15616" max="15617" width="3.7109375" style="1" customWidth="1"/>
    <col min="15618" max="15618" width="29.42578125" style="1" customWidth="1"/>
    <col min="15619" max="15619" width="12.7109375" style="1" customWidth="1"/>
    <col min="15620" max="15620" width="18.28515625" style="1" customWidth="1"/>
    <col min="15621" max="15621" width="12.42578125" style="1" customWidth="1"/>
    <col min="15622" max="15622" width="15.28515625" style="1" customWidth="1"/>
    <col min="15623" max="15623" width="13.85546875" style="1" customWidth="1"/>
    <col min="15624" max="15624" width="14.140625" style="1" customWidth="1"/>
    <col min="15625" max="15625" width="14.7109375" style="1" customWidth="1"/>
    <col min="15626" max="15627" width="14.42578125" style="1" customWidth="1"/>
    <col min="15628" max="15628" width="14" style="1" customWidth="1"/>
    <col min="15629" max="15629" width="14.7109375" style="1" customWidth="1"/>
    <col min="15630" max="15630" width="14.5703125" style="1" customWidth="1"/>
    <col min="15631" max="15631" width="14" style="1" customWidth="1"/>
    <col min="15632" max="15870" width="11.42578125" style="1"/>
    <col min="15871" max="15871" width="2.140625" style="1" customWidth="1"/>
    <col min="15872" max="15873" width="3.7109375" style="1" customWidth="1"/>
    <col min="15874" max="15874" width="29.42578125" style="1" customWidth="1"/>
    <col min="15875" max="15875" width="12.7109375" style="1" customWidth="1"/>
    <col min="15876" max="15876" width="18.28515625" style="1" customWidth="1"/>
    <col min="15877" max="15877" width="12.42578125" style="1" customWidth="1"/>
    <col min="15878" max="15878" width="15.28515625" style="1" customWidth="1"/>
    <col min="15879" max="15879" width="13.85546875" style="1" customWidth="1"/>
    <col min="15880" max="15880" width="14.140625" style="1" customWidth="1"/>
    <col min="15881" max="15881" width="14.7109375" style="1" customWidth="1"/>
    <col min="15882" max="15883" width="14.42578125" style="1" customWidth="1"/>
    <col min="15884" max="15884" width="14" style="1" customWidth="1"/>
    <col min="15885" max="15885" width="14.7109375" style="1" customWidth="1"/>
    <col min="15886" max="15886" width="14.5703125" style="1" customWidth="1"/>
    <col min="15887" max="15887" width="14" style="1" customWidth="1"/>
    <col min="15888" max="16126" width="11.42578125" style="1"/>
    <col min="16127" max="16127" width="2.140625" style="1" customWidth="1"/>
    <col min="16128" max="16129" width="3.7109375" style="1" customWidth="1"/>
    <col min="16130" max="16130" width="29.42578125" style="1" customWidth="1"/>
    <col min="16131" max="16131" width="12.7109375" style="1" customWidth="1"/>
    <col min="16132" max="16132" width="18.28515625" style="1" customWidth="1"/>
    <col min="16133" max="16133" width="12.42578125" style="1" customWidth="1"/>
    <col min="16134" max="16134" width="15.28515625" style="1" customWidth="1"/>
    <col min="16135" max="16135" width="13.85546875" style="1" customWidth="1"/>
    <col min="16136" max="16136" width="14.140625" style="1" customWidth="1"/>
    <col min="16137" max="16137" width="14.7109375" style="1" customWidth="1"/>
    <col min="16138" max="16139" width="14.42578125" style="1" customWidth="1"/>
    <col min="16140" max="16140" width="14" style="1" customWidth="1"/>
    <col min="16141" max="16141" width="14.7109375" style="1" customWidth="1"/>
    <col min="16142" max="16142" width="14.5703125" style="1" customWidth="1"/>
    <col min="16143" max="16143" width="14" style="1" customWidth="1"/>
    <col min="16144" max="16384" width="11.42578125" style="1"/>
  </cols>
  <sheetData>
    <row r="1" spans="2:17" ht="13.5" customHeight="1" x14ac:dyDescent="0.2">
      <c r="B1" s="56" t="s">
        <v>0</v>
      </c>
      <c r="C1" s="56"/>
      <c r="D1" s="56"/>
      <c r="E1" s="56"/>
      <c r="F1" s="56"/>
      <c r="G1" s="56"/>
      <c r="H1" s="56"/>
      <c r="I1" s="56"/>
      <c r="J1" s="56"/>
      <c r="K1" s="56"/>
      <c r="L1" s="56"/>
      <c r="M1" s="56"/>
      <c r="N1" s="56"/>
      <c r="O1" s="56"/>
    </row>
    <row r="2" spans="2:17" ht="20.25" customHeight="1" x14ac:dyDescent="0.2">
      <c r="B2" s="56" t="s">
        <v>30</v>
      </c>
      <c r="C2" s="56"/>
      <c r="D2" s="56"/>
      <c r="E2" s="56"/>
      <c r="F2" s="56"/>
      <c r="G2" s="56"/>
      <c r="H2" s="56"/>
      <c r="I2" s="56"/>
      <c r="J2" s="56"/>
      <c r="K2" s="56"/>
      <c r="L2" s="56"/>
      <c r="M2" s="56"/>
      <c r="N2" s="56"/>
      <c r="O2" s="56"/>
      <c r="Q2" s="2"/>
    </row>
    <row r="3" spans="2:17" s="4" customFormat="1" ht="8.25" customHeight="1" x14ac:dyDescent="0.2">
      <c r="B3" s="3"/>
      <c r="C3" s="3"/>
      <c r="D3" s="3"/>
      <c r="E3" s="3"/>
      <c r="F3" s="3"/>
      <c r="G3" s="3"/>
      <c r="H3" s="3"/>
      <c r="I3" s="3"/>
      <c r="J3" s="3"/>
      <c r="K3" s="3"/>
      <c r="L3" s="3"/>
      <c r="M3" s="3"/>
    </row>
    <row r="4" spans="2:17" s="4" customFormat="1" ht="24" customHeight="1" x14ac:dyDescent="0.2">
      <c r="B4" s="5" t="s">
        <v>1</v>
      </c>
      <c r="C4" s="6" t="s">
        <v>2</v>
      </c>
      <c r="D4" s="7"/>
      <c r="E4" s="8"/>
      <c r="F4" s="9"/>
      <c r="G4" s="9"/>
      <c r="H4" s="9"/>
      <c r="I4" s="9"/>
      <c r="J4" s="10"/>
      <c r="K4" s="10"/>
      <c r="L4" s="11"/>
      <c r="M4" s="3"/>
    </row>
    <row r="5" spans="2:17" s="4" customFormat="1" ht="8.25" customHeight="1" x14ac:dyDescent="0.2">
      <c r="B5" s="3"/>
      <c r="C5" s="3"/>
      <c r="D5" s="3"/>
      <c r="E5" s="3"/>
      <c r="F5" s="3"/>
      <c r="G5" s="3"/>
      <c r="H5" s="3"/>
      <c r="I5" s="3"/>
      <c r="J5" s="3"/>
      <c r="K5" s="3"/>
      <c r="L5" s="3"/>
      <c r="M5" s="3"/>
    </row>
    <row r="6" spans="2:17" ht="15" customHeight="1" x14ac:dyDescent="0.2">
      <c r="B6" s="57" t="s">
        <v>3</v>
      </c>
      <c r="C6" s="60" t="s">
        <v>4</v>
      </c>
      <c r="D6" s="12"/>
      <c r="E6" s="62" t="s">
        <v>5</v>
      </c>
      <c r="F6" s="62" t="s">
        <v>6</v>
      </c>
      <c r="G6" s="62"/>
      <c r="H6" s="62"/>
      <c r="I6" s="62"/>
      <c r="J6" s="62"/>
      <c r="K6" s="62"/>
      <c r="L6" s="62"/>
      <c r="M6" s="62" t="s">
        <v>7</v>
      </c>
      <c r="N6" s="64" t="s">
        <v>8</v>
      </c>
      <c r="O6" s="65"/>
    </row>
    <row r="7" spans="2:17" ht="25.5" x14ac:dyDescent="0.2">
      <c r="B7" s="58"/>
      <c r="C7" s="61"/>
      <c r="D7" s="13" t="s">
        <v>9</v>
      </c>
      <c r="E7" s="63"/>
      <c r="F7" s="14" t="s">
        <v>10</v>
      </c>
      <c r="G7" s="14" t="s">
        <v>11</v>
      </c>
      <c r="H7" s="14" t="s">
        <v>12</v>
      </c>
      <c r="I7" s="14" t="s">
        <v>13</v>
      </c>
      <c r="J7" s="14" t="s">
        <v>14</v>
      </c>
      <c r="K7" s="14" t="s">
        <v>15</v>
      </c>
      <c r="L7" s="14" t="s">
        <v>16</v>
      </c>
      <c r="M7" s="63"/>
      <c r="N7" s="15" t="s">
        <v>17</v>
      </c>
      <c r="O7" s="16" t="s">
        <v>18</v>
      </c>
    </row>
    <row r="8" spans="2:17" ht="15.75" customHeight="1" x14ac:dyDescent="0.2">
      <c r="B8" s="59"/>
      <c r="C8" s="61"/>
      <c r="D8" s="17"/>
      <c r="E8" s="63"/>
      <c r="F8" s="14">
        <v>1</v>
      </c>
      <c r="G8" s="14">
        <v>2</v>
      </c>
      <c r="H8" s="14" t="s">
        <v>19</v>
      </c>
      <c r="I8" s="14">
        <v>4</v>
      </c>
      <c r="J8" s="14">
        <v>5</v>
      </c>
      <c r="K8" s="14">
        <v>6</v>
      </c>
      <c r="L8" s="14">
        <v>7</v>
      </c>
      <c r="M8" s="14" t="s">
        <v>20</v>
      </c>
      <c r="N8" s="18" t="s">
        <v>21</v>
      </c>
      <c r="O8" s="19" t="s">
        <v>22</v>
      </c>
    </row>
    <row r="9" spans="2:17" ht="15" customHeight="1" x14ac:dyDescent="0.2">
      <c r="B9" s="20"/>
      <c r="C9" s="21"/>
      <c r="D9" s="21"/>
      <c r="E9" s="22"/>
      <c r="F9" s="22"/>
      <c r="G9" s="22"/>
      <c r="H9" s="22"/>
      <c r="I9" s="22"/>
      <c r="J9" s="22"/>
      <c r="K9" s="22"/>
      <c r="L9" s="22"/>
      <c r="M9" s="22"/>
      <c r="N9" s="23"/>
      <c r="O9" s="24"/>
    </row>
    <row r="10" spans="2:17" ht="12.75" customHeight="1" x14ac:dyDescent="0.2">
      <c r="B10" s="25"/>
      <c r="C10" s="26"/>
      <c r="D10" s="26"/>
      <c r="E10" s="26"/>
      <c r="F10" s="27">
        <f>+F11</f>
        <v>9555000</v>
      </c>
      <c r="G10" s="27">
        <f t="shared" ref="G10:M10" si="0">+G11</f>
        <v>20421459.84</v>
      </c>
      <c r="H10" s="27">
        <f t="shared" si="0"/>
        <v>29976459.84</v>
      </c>
      <c r="I10" s="27">
        <f t="shared" si="0"/>
        <v>29926459.84</v>
      </c>
      <c r="J10" s="27">
        <f t="shared" si="0"/>
        <v>29926459.84</v>
      </c>
      <c r="K10" s="27">
        <f t="shared" si="0"/>
        <v>29926459.84</v>
      </c>
      <c r="L10" s="27">
        <f t="shared" si="0"/>
        <v>29926459.84</v>
      </c>
      <c r="M10" s="27">
        <f t="shared" si="0"/>
        <v>50000</v>
      </c>
      <c r="N10" s="28">
        <f>J10/F10</f>
        <v>3.1320209147043432</v>
      </c>
      <c r="O10" s="29">
        <f>J10/H10</f>
        <v>0.99833202451967729</v>
      </c>
    </row>
    <row r="11" spans="2:17" ht="24.75" customHeight="1" x14ac:dyDescent="0.2">
      <c r="B11" s="25" t="s">
        <v>23</v>
      </c>
      <c r="C11" s="30" t="s">
        <v>24</v>
      </c>
      <c r="D11" s="30" t="s">
        <v>25</v>
      </c>
      <c r="E11" s="31" t="s">
        <v>26</v>
      </c>
      <c r="F11" s="32">
        <v>9555000</v>
      </c>
      <c r="G11" s="32">
        <v>20421459.84</v>
      </c>
      <c r="H11" s="32">
        <f>+F11+G11</f>
        <v>29976459.84</v>
      </c>
      <c r="I11" s="32">
        <v>29926459.84</v>
      </c>
      <c r="J11" s="32">
        <v>29926459.84</v>
      </c>
      <c r="K11" s="32">
        <v>29926459.84</v>
      </c>
      <c r="L11" s="32">
        <v>29926459.84</v>
      </c>
      <c r="M11" s="33">
        <f>+H11-J11</f>
        <v>50000</v>
      </c>
      <c r="N11" s="34">
        <f>J11/F11</f>
        <v>3.1320209147043432</v>
      </c>
      <c r="O11" s="35">
        <f>J11/H11</f>
        <v>0.99833202451967729</v>
      </c>
    </row>
    <row r="12" spans="2:17" x14ac:dyDescent="0.2">
      <c r="B12" s="25"/>
      <c r="C12" s="21"/>
      <c r="D12" s="21"/>
      <c r="E12" s="31"/>
      <c r="F12" s="22"/>
      <c r="G12" s="22"/>
      <c r="H12" s="22"/>
      <c r="I12" s="22"/>
      <c r="J12" s="22"/>
      <c r="K12" s="22"/>
      <c r="L12" s="22"/>
      <c r="M12" s="22">
        <f t="shared" ref="M12:M38" si="1">+F12-J12</f>
        <v>0</v>
      </c>
      <c r="N12" s="36"/>
      <c r="O12" s="37"/>
    </row>
    <row r="13" spans="2:17" ht="12.75" customHeight="1" x14ac:dyDescent="0.2">
      <c r="B13" s="25"/>
      <c r="C13" s="26">
        <f>SUM(C14:C21)</f>
        <v>0</v>
      </c>
      <c r="D13" s="26"/>
      <c r="E13" s="26">
        <f>SUM(E14:E21)</f>
        <v>0</v>
      </c>
      <c r="F13" s="38"/>
      <c r="G13" s="26"/>
      <c r="H13" s="26"/>
      <c r="I13" s="26"/>
      <c r="J13" s="26">
        <f>SUM(J14:J21)</f>
        <v>0</v>
      </c>
      <c r="K13" s="26"/>
      <c r="L13" s="26">
        <f>SUM(L14:L21)</f>
        <v>0</v>
      </c>
      <c r="M13" s="38">
        <f t="shared" si="1"/>
        <v>0</v>
      </c>
      <c r="N13" s="36"/>
      <c r="O13" s="37"/>
    </row>
    <row r="14" spans="2:17" x14ac:dyDescent="0.2">
      <c r="B14" s="25"/>
      <c r="C14" s="21"/>
      <c r="D14" s="21"/>
      <c r="E14" s="22"/>
      <c r="F14" s="22"/>
      <c r="G14" s="22"/>
      <c r="H14" s="22"/>
      <c r="I14" s="22"/>
      <c r="J14" s="26"/>
      <c r="K14" s="22"/>
      <c r="L14" s="22"/>
      <c r="M14" s="22">
        <f t="shared" si="1"/>
        <v>0</v>
      </c>
      <c r="N14" s="36"/>
      <c r="O14" s="37"/>
    </row>
    <row r="15" spans="2:17" x14ac:dyDescent="0.2">
      <c r="B15" s="25"/>
      <c r="C15" s="21"/>
      <c r="D15" s="21"/>
      <c r="E15" s="22"/>
      <c r="F15" s="22"/>
      <c r="G15" s="22"/>
      <c r="H15" s="22"/>
      <c r="I15" s="22"/>
      <c r="J15" s="26"/>
      <c r="K15" s="22"/>
      <c r="L15" s="22"/>
      <c r="M15" s="22">
        <f t="shared" si="1"/>
        <v>0</v>
      </c>
      <c r="N15" s="36"/>
      <c r="O15" s="37"/>
    </row>
    <row r="16" spans="2:17" x14ac:dyDescent="0.2">
      <c r="B16" s="25"/>
      <c r="C16" s="21"/>
      <c r="D16" s="21"/>
      <c r="E16" s="22"/>
      <c r="F16" s="22"/>
      <c r="G16" s="22"/>
      <c r="H16" s="22"/>
      <c r="I16" s="22"/>
      <c r="J16" s="26"/>
      <c r="K16" s="22"/>
      <c r="L16" s="22"/>
      <c r="M16" s="22">
        <f t="shared" si="1"/>
        <v>0</v>
      </c>
      <c r="N16" s="36"/>
      <c r="O16" s="37"/>
    </row>
    <row r="17" spans="2:15" x14ac:dyDescent="0.2">
      <c r="B17" s="25"/>
      <c r="C17" s="21"/>
      <c r="D17" s="21"/>
      <c r="E17" s="22"/>
      <c r="F17" s="22"/>
      <c r="G17" s="22"/>
      <c r="H17" s="22"/>
      <c r="I17" s="22"/>
      <c r="J17" s="26"/>
      <c r="K17" s="22"/>
      <c r="L17" s="22"/>
      <c r="M17" s="22">
        <f t="shared" si="1"/>
        <v>0</v>
      </c>
      <c r="N17" s="36"/>
      <c r="O17" s="37"/>
    </row>
    <row r="18" spans="2:15" x14ac:dyDescent="0.2">
      <c r="B18" s="25"/>
      <c r="C18" s="21"/>
      <c r="D18" s="21"/>
      <c r="E18" s="22"/>
      <c r="F18" s="22"/>
      <c r="G18" s="22"/>
      <c r="H18" s="22"/>
      <c r="I18" s="22"/>
      <c r="J18" s="26"/>
      <c r="K18" s="22"/>
      <c r="L18" s="22"/>
      <c r="M18" s="22">
        <f t="shared" si="1"/>
        <v>0</v>
      </c>
      <c r="N18" s="36"/>
      <c r="O18" s="37"/>
    </row>
    <row r="19" spans="2:15" x14ac:dyDescent="0.2">
      <c r="B19" s="25"/>
      <c r="C19" s="21"/>
      <c r="D19" s="21"/>
      <c r="E19" s="22"/>
      <c r="F19" s="22"/>
      <c r="G19" s="22"/>
      <c r="H19" s="22"/>
      <c r="I19" s="22"/>
      <c r="J19" s="26"/>
      <c r="K19" s="22"/>
      <c r="L19" s="22"/>
      <c r="M19" s="22">
        <f t="shared" si="1"/>
        <v>0</v>
      </c>
      <c r="N19" s="36"/>
      <c r="O19" s="37"/>
    </row>
    <row r="20" spans="2:15" x14ac:dyDescent="0.2">
      <c r="B20" s="25"/>
      <c r="C20" s="21"/>
      <c r="D20" s="21"/>
      <c r="E20" s="22"/>
      <c r="F20" s="22"/>
      <c r="G20" s="22"/>
      <c r="H20" s="22"/>
      <c r="I20" s="22"/>
      <c r="J20" s="26"/>
      <c r="K20" s="22"/>
      <c r="L20" s="22"/>
      <c r="M20" s="22">
        <f t="shared" si="1"/>
        <v>0</v>
      </c>
      <c r="N20" s="36"/>
      <c r="O20" s="37"/>
    </row>
    <row r="21" spans="2:15" x14ac:dyDescent="0.2">
      <c r="B21" s="25"/>
      <c r="C21" s="21"/>
      <c r="D21" s="21"/>
      <c r="E21" s="22"/>
      <c r="F21" s="22"/>
      <c r="G21" s="22"/>
      <c r="H21" s="22"/>
      <c r="I21" s="22"/>
      <c r="J21" s="26"/>
      <c r="K21" s="22"/>
      <c r="L21" s="22"/>
      <c r="M21" s="22">
        <f t="shared" si="1"/>
        <v>0</v>
      </c>
      <c r="N21" s="36"/>
      <c r="O21" s="37"/>
    </row>
    <row r="22" spans="2:15" ht="12.75" customHeight="1" x14ac:dyDescent="0.2">
      <c r="B22" s="25"/>
      <c r="C22" s="26">
        <f>SUM(C23:C25)</f>
        <v>0</v>
      </c>
      <c r="D22" s="26"/>
      <c r="E22" s="26">
        <f>SUM(E23:E25)</f>
        <v>0</v>
      </c>
      <c r="F22" s="38"/>
      <c r="G22" s="26"/>
      <c r="H22" s="26"/>
      <c r="I22" s="26"/>
      <c r="J22" s="26">
        <f>SUM(J23:J25)</f>
        <v>0</v>
      </c>
      <c r="K22" s="26"/>
      <c r="L22" s="26">
        <f>SUM(L23:L25)</f>
        <v>0</v>
      </c>
      <c r="M22" s="38">
        <f t="shared" si="1"/>
        <v>0</v>
      </c>
      <c r="N22" s="36"/>
      <c r="O22" s="37"/>
    </row>
    <row r="23" spans="2:15" x14ac:dyDescent="0.2">
      <c r="B23" s="25"/>
      <c r="C23" s="21"/>
      <c r="D23" s="21"/>
      <c r="E23" s="22"/>
      <c r="F23" s="22"/>
      <c r="G23" s="22"/>
      <c r="H23" s="22"/>
      <c r="I23" s="22"/>
      <c r="J23" s="26"/>
      <c r="K23" s="22"/>
      <c r="L23" s="22"/>
      <c r="M23" s="22">
        <f t="shared" si="1"/>
        <v>0</v>
      </c>
      <c r="N23" s="36"/>
      <c r="O23" s="37"/>
    </row>
    <row r="24" spans="2:15" x14ac:dyDescent="0.2">
      <c r="B24" s="25"/>
      <c r="C24" s="21"/>
      <c r="D24" s="21"/>
      <c r="E24" s="22"/>
      <c r="F24" s="22"/>
      <c r="G24" s="22"/>
      <c r="H24" s="22"/>
      <c r="I24" s="22"/>
      <c r="J24" s="26"/>
      <c r="K24" s="22"/>
      <c r="L24" s="22"/>
      <c r="M24" s="22">
        <f t="shared" si="1"/>
        <v>0</v>
      </c>
      <c r="N24" s="36"/>
      <c r="O24" s="37"/>
    </row>
    <row r="25" spans="2:15" x14ac:dyDescent="0.2">
      <c r="B25" s="25"/>
      <c r="C25" s="21"/>
      <c r="D25" s="21"/>
      <c r="E25" s="22"/>
      <c r="F25" s="22"/>
      <c r="G25" s="22"/>
      <c r="H25" s="22"/>
      <c r="I25" s="22"/>
      <c r="J25" s="26"/>
      <c r="K25" s="22"/>
      <c r="L25" s="22"/>
      <c r="M25" s="22">
        <f t="shared" si="1"/>
        <v>0</v>
      </c>
      <c r="N25" s="36"/>
      <c r="O25" s="37"/>
    </row>
    <row r="26" spans="2:15" ht="12.75" customHeight="1" x14ac:dyDescent="0.2">
      <c r="B26" s="25"/>
      <c r="C26" s="26">
        <f>SUM(C27:C28)</f>
        <v>0</v>
      </c>
      <c r="D26" s="26"/>
      <c r="E26" s="26">
        <f>SUM(E27:E28)</f>
        <v>0</v>
      </c>
      <c r="F26" s="38"/>
      <c r="G26" s="26"/>
      <c r="H26" s="26"/>
      <c r="I26" s="26"/>
      <c r="J26" s="26">
        <f>SUM(J27:J28)</f>
        <v>0</v>
      </c>
      <c r="K26" s="26"/>
      <c r="L26" s="26">
        <f>SUM(L27:L28)</f>
        <v>0</v>
      </c>
      <c r="M26" s="38">
        <f t="shared" si="1"/>
        <v>0</v>
      </c>
      <c r="N26" s="36"/>
      <c r="O26" s="37"/>
    </row>
    <row r="27" spans="2:15" x14ac:dyDescent="0.2">
      <c r="B27" s="25"/>
      <c r="C27" s="21"/>
      <c r="D27" s="21"/>
      <c r="E27" s="22"/>
      <c r="F27" s="22"/>
      <c r="G27" s="22"/>
      <c r="H27" s="22"/>
      <c r="I27" s="22"/>
      <c r="J27" s="26"/>
      <c r="K27" s="22"/>
      <c r="L27" s="22"/>
      <c r="M27" s="22">
        <f t="shared" si="1"/>
        <v>0</v>
      </c>
      <c r="N27" s="36"/>
      <c r="O27" s="37"/>
    </row>
    <row r="28" spans="2:15" x14ac:dyDescent="0.2">
      <c r="B28" s="25"/>
      <c r="C28" s="21"/>
      <c r="D28" s="21"/>
      <c r="E28" s="22"/>
      <c r="F28" s="22"/>
      <c r="G28" s="22"/>
      <c r="H28" s="22"/>
      <c r="I28" s="22"/>
      <c r="J28" s="26"/>
      <c r="K28" s="22"/>
      <c r="L28" s="22"/>
      <c r="M28" s="22">
        <f t="shared" si="1"/>
        <v>0</v>
      </c>
      <c r="N28" s="36"/>
      <c r="O28" s="37"/>
    </row>
    <row r="29" spans="2:15" ht="12.75" customHeight="1" x14ac:dyDescent="0.2">
      <c r="B29" s="25"/>
      <c r="C29" s="26">
        <f>SUM(C30:C33)</f>
        <v>0</v>
      </c>
      <c r="D29" s="26"/>
      <c r="E29" s="26">
        <f>SUM(E30:E33)</f>
        <v>0</v>
      </c>
      <c r="F29" s="38"/>
      <c r="G29" s="26"/>
      <c r="H29" s="26"/>
      <c r="I29" s="26"/>
      <c r="J29" s="26">
        <f>SUM(J30:J33)</f>
        <v>0</v>
      </c>
      <c r="K29" s="26"/>
      <c r="L29" s="26">
        <f>SUM(L30:L33)</f>
        <v>0</v>
      </c>
      <c r="M29" s="38">
        <f t="shared" si="1"/>
        <v>0</v>
      </c>
      <c r="N29" s="36"/>
      <c r="O29" s="37"/>
    </row>
    <row r="30" spans="2:15" x14ac:dyDescent="0.2">
      <c r="B30" s="25"/>
      <c r="C30" s="21"/>
      <c r="D30" s="21"/>
      <c r="E30" s="22"/>
      <c r="F30" s="22"/>
      <c r="G30" s="22"/>
      <c r="H30" s="22"/>
      <c r="I30" s="22"/>
      <c r="J30" s="26"/>
      <c r="K30" s="22"/>
      <c r="L30" s="22"/>
      <c r="M30" s="22">
        <f t="shared" si="1"/>
        <v>0</v>
      </c>
      <c r="N30" s="36"/>
      <c r="O30" s="37"/>
    </row>
    <row r="31" spans="2:15" x14ac:dyDescent="0.2">
      <c r="B31" s="25"/>
      <c r="C31" s="21"/>
      <c r="D31" s="21"/>
      <c r="E31" s="22"/>
      <c r="F31" s="22"/>
      <c r="G31" s="22"/>
      <c r="H31" s="22"/>
      <c r="I31" s="22"/>
      <c r="J31" s="26"/>
      <c r="K31" s="22"/>
      <c r="L31" s="22"/>
      <c r="M31" s="22">
        <f t="shared" si="1"/>
        <v>0</v>
      </c>
      <c r="N31" s="36"/>
      <c r="O31" s="37"/>
    </row>
    <row r="32" spans="2:15" x14ac:dyDescent="0.2">
      <c r="B32" s="25"/>
      <c r="C32" s="21"/>
      <c r="D32" s="21"/>
      <c r="E32" s="22"/>
      <c r="F32" s="22"/>
      <c r="G32" s="22"/>
      <c r="H32" s="22"/>
      <c r="I32" s="22"/>
      <c r="J32" s="26"/>
      <c r="K32" s="22"/>
      <c r="L32" s="22"/>
      <c r="M32" s="22">
        <f t="shared" si="1"/>
        <v>0</v>
      </c>
      <c r="N32" s="36"/>
      <c r="O32" s="37"/>
    </row>
    <row r="33" spans="1:17" x14ac:dyDescent="0.2">
      <c r="B33" s="25"/>
      <c r="C33" s="21"/>
      <c r="D33" s="21"/>
      <c r="E33" s="22"/>
      <c r="F33" s="22"/>
      <c r="G33" s="22"/>
      <c r="H33" s="22"/>
      <c r="I33" s="22"/>
      <c r="J33" s="26"/>
      <c r="K33" s="22"/>
      <c r="L33" s="22"/>
      <c r="M33" s="22">
        <f t="shared" si="1"/>
        <v>0</v>
      </c>
      <c r="N33" s="36"/>
      <c r="O33" s="37"/>
    </row>
    <row r="34" spans="1:17" x14ac:dyDescent="0.2">
      <c r="B34" s="25"/>
      <c r="C34" s="26">
        <f>SUM(C35)</f>
        <v>0</v>
      </c>
      <c r="D34" s="26"/>
      <c r="E34" s="26">
        <f>SUM(E35)</f>
        <v>0</v>
      </c>
      <c r="F34" s="38"/>
      <c r="G34" s="26"/>
      <c r="H34" s="26"/>
      <c r="I34" s="26"/>
      <c r="J34" s="26">
        <f>SUM(J35)</f>
        <v>0</v>
      </c>
      <c r="K34" s="26"/>
      <c r="L34" s="26">
        <f>SUM(L35)</f>
        <v>0</v>
      </c>
      <c r="M34" s="38">
        <f t="shared" si="1"/>
        <v>0</v>
      </c>
      <c r="N34" s="36"/>
      <c r="O34" s="37"/>
    </row>
    <row r="35" spans="1:17" x14ac:dyDescent="0.2">
      <c r="B35" s="25"/>
      <c r="C35" s="21"/>
      <c r="D35" s="21"/>
      <c r="E35" s="22"/>
      <c r="F35" s="22"/>
      <c r="G35" s="22"/>
      <c r="H35" s="22"/>
      <c r="I35" s="22"/>
      <c r="J35" s="26"/>
      <c r="K35" s="22"/>
      <c r="L35" s="22"/>
      <c r="M35" s="22">
        <f t="shared" si="1"/>
        <v>0</v>
      </c>
      <c r="N35" s="36"/>
      <c r="O35" s="37"/>
    </row>
    <row r="36" spans="1:17" ht="15" customHeight="1" x14ac:dyDescent="0.2">
      <c r="B36" s="20"/>
      <c r="C36" s="21"/>
      <c r="D36" s="21"/>
      <c r="E36" s="22"/>
      <c r="F36" s="22"/>
      <c r="G36" s="22"/>
      <c r="H36" s="22"/>
      <c r="I36" s="22"/>
      <c r="J36" s="26"/>
      <c r="K36" s="22"/>
      <c r="L36" s="22"/>
      <c r="M36" s="22">
        <f t="shared" si="1"/>
        <v>0</v>
      </c>
      <c r="N36" s="36"/>
      <c r="O36" s="37"/>
    </row>
    <row r="37" spans="1:17" ht="15" customHeight="1" x14ac:dyDescent="0.2">
      <c r="B37" s="20"/>
      <c r="C37" s="21"/>
      <c r="D37" s="21"/>
      <c r="E37" s="22"/>
      <c r="F37" s="22"/>
      <c r="G37" s="22"/>
      <c r="H37" s="22"/>
      <c r="I37" s="22"/>
      <c r="J37" s="22"/>
      <c r="K37" s="22"/>
      <c r="L37" s="22"/>
      <c r="M37" s="22">
        <f t="shared" si="1"/>
        <v>0</v>
      </c>
      <c r="N37" s="36"/>
      <c r="O37" s="37"/>
    </row>
    <row r="38" spans="1:17" ht="15.75" customHeight="1" x14ac:dyDescent="0.2">
      <c r="B38" s="20"/>
      <c r="C38" s="21"/>
      <c r="D38" s="21"/>
      <c r="E38" s="22"/>
      <c r="F38" s="22"/>
      <c r="G38" s="22"/>
      <c r="H38" s="22"/>
      <c r="I38" s="22"/>
      <c r="J38" s="22"/>
      <c r="K38" s="22"/>
      <c r="L38" s="22"/>
      <c r="M38" s="22">
        <f t="shared" si="1"/>
        <v>0</v>
      </c>
      <c r="N38" s="36"/>
      <c r="O38" s="37"/>
    </row>
    <row r="39" spans="1:17" x14ac:dyDescent="0.2">
      <c r="B39" s="39"/>
      <c r="C39" s="40"/>
      <c r="D39" s="40"/>
      <c r="E39" s="41"/>
      <c r="F39" s="41"/>
      <c r="G39" s="41"/>
      <c r="H39" s="41"/>
      <c r="I39" s="41"/>
      <c r="J39" s="41"/>
      <c r="K39" s="41"/>
      <c r="L39" s="41"/>
      <c r="M39" s="41"/>
      <c r="N39" s="36"/>
      <c r="O39" s="37"/>
    </row>
    <row r="40" spans="1:17" s="2" customFormat="1" ht="12.75" customHeight="1" x14ac:dyDescent="0.2">
      <c r="A40" s="42"/>
      <c r="B40" s="43"/>
      <c r="C40" s="44">
        <v>0</v>
      </c>
      <c r="D40" s="44">
        <v>0</v>
      </c>
      <c r="E40" s="44">
        <v>0</v>
      </c>
      <c r="F40" s="45">
        <f t="shared" ref="F40:M40" si="2">SUM(F11)</f>
        <v>9555000</v>
      </c>
      <c r="G40" s="45">
        <f t="shared" si="2"/>
        <v>20421459.84</v>
      </c>
      <c r="H40" s="45">
        <f t="shared" si="2"/>
        <v>29976459.84</v>
      </c>
      <c r="I40" s="45">
        <f t="shared" si="2"/>
        <v>29926459.84</v>
      </c>
      <c r="J40" s="45">
        <f t="shared" si="2"/>
        <v>29926459.84</v>
      </c>
      <c r="K40" s="45">
        <f t="shared" si="2"/>
        <v>29926459.84</v>
      </c>
      <c r="L40" s="45">
        <f t="shared" si="2"/>
        <v>29926459.84</v>
      </c>
      <c r="M40" s="45">
        <f t="shared" si="2"/>
        <v>50000</v>
      </c>
      <c r="N40" s="50"/>
      <c r="O40" s="51"/>
    </row>
    <row r="41" spans="1:17" x14ac:dyDescent="0.2">
      <c r="B41" s="4"/>
      <c r="C41" s="4"/>
      <c r="D41" s="4"/>
      <c r="E41" s="4"/>
      <c r="F41" s="4"/>
      <c r="G41" s="4"/>
      <c r="H41" s="4"/>
      <c r="I41" s="4"/>
      <c r="J41" s="4"/>
      <c r="K41" s="4"/>
      <c r="L41" s="4"/>
      <c r="M41" s="4"/>
    </row>
    <row r="42" spans="1:17" x14ac:dyDescent="0.2">
      <c r="B42" s="4" t="s">
        <v>27</v>
      </c>
      <c r="E42" s="4"/>
      <c r="F42" s="4"/>
      <c r="G42" s="4"/>
      <c r="H42" s="4"/>
      <c r="I42" s="4"/>
      <c r="J42" s="4"/>
      <c r="K42" s="4"/>
      <c r="L42" s="4"/>
      <c r="M42" s="4"/>
    </row>
    <row r="44" spans="1:17" x14ac:dyDescent="0.2">
      <c r="I44" s="46"/>
      <c r="L44" s="46"/>
      <c r="M44" s="46"/>
      <c r="N44" s="47"/>
      <c r="O44" s="46"/>
      <c r="P44" s="46"/>
    </row>
    <row r="45" spans="1:17" x14ac:dyDescent="0.2">
      <c r="B45" s="4"/>
      <c r="C45" s="4"/>
      <c r="D45" s="48"/>
      <c r="I45" s="46"/>
      <c r="L45" s="46"/>
      <c r="M45" s="46"/>
      <c r="N45" s="46"/>
      <c r="O45" s="46"/>
      <c r="P45" s="46"/>
      <c r="Q45" s="4"/>
    </row>
    <row r="46" spans="1:17" ht="12.75" customHeight="1" x14ac:dyDescent="0.2">
      <c r="B46" s="4"/>
      <c r="C46" s="4"/>
      <c r="D46" s="52"/>
      <c r="E46" s="52"/>
      <c r="I46" s="49"/>
      <c r="J46" s="53"/>
      <c r="K46" s="53"/>
      <c r="L46" s="49"/>
      <c r="M46" s="49"/>
      <c r="N46" s="49"/>
      <c r="O46" s="49"/>
      <c r="P46" s="49"/>
      <c r="Q46" s="4"/>
    </row>
    <row r="47" spans="1:17" ht="12.75" customHeight="1" x14ac:dyDescent="0.2">
      <c r="B47" s="4"/>
      <c r="C47" s="4"/>
      <c r="D47" s="54" t="s">
        <v>28</v>
      </c>
      <c r="E47" s="54"/>
      <c r="I47" s="46"/>
      <c r="J47" s="55" t="s">
        <v>29</v>
      </c>
      <c r="K47" s="55"/>
      <c r="L47" s="49"/>
      <c r="M47" s="49"/>
      <c r="N47" s="49"/>
      <c r="O47" s="49"/>
      <c r="P47" s="49"/>
      <c r="Q47" s="4"/>
    </row>
    <row r="48" spans="1:17" x14ac:dyDescent="0.2">
      <c r="L48" s="46"/>
      <c r="M48" s="46"/>
      <c r="N48" s="46"/>
      <c r="O48" s="47"/>
      <c r="P48" s="46"/>
    </row>
    <row r="49" spans="12:16" x14ac:dyDescent="0.2">
      <c r="L49" s="46"/>
      <c r="M49" s="46"/>
      <c r="N49" s="47"/>
      <c r="O49" s="46"/>
      <c r="P49" s="46"/>
    </row>
    <row r="50" spans="12:16" x14ac:dyDescent="0.2">
      <c r="L50" s="46"/>
      <c r="M50" s="46"/>
      <c r="N50" s="47"/>
      <c r="O50" s="46"/>
      <c r="P50" s="46"/>
    </row>
    <row r="51" spans="12:16" x14ac:dyDescent="0.2">
      <c r="L51" s="46"/>
      <c r="M51" s="46"/>
      <c r="N51" s="47"/>
      <c r="O51" s="46"/>
      <c r="P51" s="46"/>
    </row>
    <row r="52" spans="12:16" x14ac:dyDescent="0.2">
      <c r="L52" s="46"/>
      <c r="M52" s="46"/>
      <c r="N52" s="47"/>
      <c r="O52" s="46"/>
      <c r="P52" s="46"/>
    </row>
  </sheetData>
  <sheetProtection selectLockedCells="1" selectUnlockedCells="1"/>
  <mergeCells count="13">
    <mergeCell ref="B1:O1"/>
    <mergeCell ref="B2:O2"/>
    <mergeCell ref="B6:B8"/>
    <mergeCell ref="C6:C8"/>
    <mergeCell ref="E6:E8"/>
    <mergeCell ref="F6:L6"/>
    <mergeCell ref="M6:M7"/>
    <mergeCell ref="N6:O6"/>
    <mergeCell ref="N40:O40"/>
    <mergeCell ref="D46:E46"/>
    <mergeCell ref="J46:K46"/>
    <mergeCell ref="D47:E47"/>
    <mergeCell ref="J47:K47"/>
  </mergeCells>
  <dataValidations count="1">
    <dataValidation allowBlank="1" showInputMessage="1" showErrorMessage="1" prompt="Valor absoluto y/o relativo que registren los indicadores con relación a su meta anual correspondiente al programa, proyecto o actividad que se trate. (DOF 9-dic-09)"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formula1>0</formula1>
      <formula2>0</formula2>
    </dataValidation>
  </dataValidations>
  <printOptions horizontalCentered="1"/>
  <pageMargins left="0.43307086614173229" right="0.70866141732283472" top="0.43307086614173229" bottom="0.74803149606299213" header="0.51181102362204722" footer="0.51181102362204722"/>
  <pageSetup scale="63" firstPageNumber="0"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PyPI</vt:lpstr>
      <vt:lpstr>PyPI!Área_de_impresión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dc:creator>
  <cp:lastModifiedBy>HUGO</cp:lastModifiedBy>
  <cp:lastPrinted>2017-08-03T23:39:50Z</cp:lastPrinted>
  <dcterms:created xsi:type="dcterms:W3CDTF">2017-08-03T21:35:50Z</dcterms:created>
  <dcterms:modified xsi:type="dcterms:W3CDTF">2017-08-03T23:39:53Z</dcterms:modified>
</cp:coreProperties>
</file>