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80" windowHeight="11385"/>
  </bookViews>
  <sheets>
    <sheet name="ESF" sheetId="1" r:id="rId1"/>
  </sheets>
  <definedNames>
    <definedName name="Abr">#REF!</definedName>
    <definedName name="_xlnm.Print_Area" localSheetId="0">ESF!$B$1:$N$74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L49" i="1" l="1"/>
  <c r="K49" i="1"/>
  <c r="L43" i="1"/>
  <c r="L62" i="1" s="1"/>
  <c r="K43" i="1"/>
  <c r="K62" i="1" s="1"/>
  <c r="F40" i="1"/>
  <c r="E40" i="1"/>
  <c r="L37" i="1"/>
  <c r="K37" i="1"/>
  <c r="L25" i="1"/>
  <c r="L39" i="1" s="1"/>
  <c r="L64" i="1" s="1"/>
  <c r="K25" i="1"/>
  <c r="K39" i="1" s="1"/>
  <c r="K64" i="1" s="1"/>
  <c r="F25" i="1"/>
  <c r="F42" i="1" s="1"/>
  <c r="E25" i="1"/>
  <c r="E42" i="1" s="1"/>
</calcChain>
</file>

<file path=xl/sharedStrings.xml><?xml version="1.0" encoding="utf-8"?>
<sst xmlns="http://schemas.openxmlformats.org/spreadsheetml/2006/main" count="71" uniqueCount="68">
  <si>
    <t>ESTADO DE SITUACIÓN FINANCIERA</t>
  </si>
  <si>
    <t>(Pesos)</t>
  </si>
  <si>
    <t>Ente Público:</t>
  </si>
  <si>
    <t>UNIDAD DE TELEVISION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</si>
  <si>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</si>
  <si>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</si>
  <si>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</si>
  <si>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</si>
  <si>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</si>
  <si>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</si>
  <si>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</si>
  <si>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</si>
  <si>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</si>
  <si>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</si>
  <si>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</si>
  <si>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</si>
  <si>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</si>
  <si>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 xml:space="preserve">Inventarios </t>
  </si>
  <si>
    <t>Pasivos Diferidos a Corto Plazo</t>
  </si>
  <si>
    <t>Almacenes</t>
  </si>
  <si>
    <t>Fondos y Bienes de Terceros en Garantía y/o Administración a Corto Plazo</t>
  </si>
  <si>
    <t>Estimación por Pérdida o Deterioro de Activos Circulantes</t>
  </si>
  <si>
    <t>Provisiones a Corto Plazo</t>
  </si>
  <si>
    <t>Otros Activos  Circulantes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</si>
  <si>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</si>
  <si>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</si>
  <si>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</si>
  <si>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</si>
  <si>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</si>
  <si>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</si>
  <si>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</si>
  <si>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</si>
  <si>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</si>
  <si>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</si>
  <si>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</si>
  <si>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</si>
  <si>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</si>
  <si>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</si>
  <si>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</si>
  <si>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</si>
  <si>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</si>
  <si>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</si>
  <si>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</si>
  <si>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</si>
  <si>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</si>
  <si>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</si>
  <si>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</si>
  <si>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</si>
  <si>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</si>
  <si>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</si>
  <si>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</si>
  <si>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</si>
  <si>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</si>
  <si>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</si>
  <si>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</si>
  <si>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</si>
  <si>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</si>
  <si>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</si>
  <si>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</si>
  <si>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</si>
  <si>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</si>
  <si>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</si>
  <si>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</si>
  <si>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</si>
  <si>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</si>
  <si>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</si>
  <si>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</si>
  <si>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31 de Diciembre de 2017 y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</si>
</sst>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0_ ;\-0\ "/>
    <numFmt numFmtId="167" formatCode="#,##0_ ;\-#,##0\ 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4">
    <xf numFmtId="0" fontId="0" fillId="0" borderId="0"/>
    <xf numFmtId="0" fontId="3" fillId="0" borderId="0"/>
    <xf numFmtId="0" fontId="6" fillId="0" borderId="0"/>
    <xf numFmtId="164" fontId="6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8" fontId="3" fillId="0" borderId="0" applyFill="0" applyBorder="0" applyAlignment="0" applyProtection="0"/>
    <xf numFmtId="169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6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5" borderId="12" applyNumberFormat="0" applyProtection="0">
      <alignment horizontal="left" vertical="center" indent="1"/>
    </xf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</cellStyleXfs>
  <cellXfs count="99">
    <xf numFmtId="0" fontId="0" fillId="0" borderId="0" xfId="0"/>
    <xf numFmtId="0" fontId="4" fillId="11" borderId="0" xfId="1" applyFont="1" applyFill="1" applyBorder="1"/>
    <xf numFmtId="0" fontId="5" fillId="12" borderId="0" xfId="1" applyFont="1" applyFill="1" applyBorder="1"/>
    <xf numFmtId="0" fontId="5" fillId="12" borderId="0" xfId="1" applyFont="1" applyFill="1" applyBorder="1" applyAlignment="1">
      <alignment vertical="top"/>
    </xf>
    <xf numFmtId="0" fontId="5" fillId="12" borderId="0" xfId="1" applyFont="1" applyFill="1" applyBorder="1" applyAlignment="1">
      <alignment horizontal="right" vertical="top"/>
    </xf>
    <xf numFmtId="0" fontId="5" fillId="13" borderId="0" xfId="1" applyFont="1" applyFill="1" applyBorder="1"/>
    <xf numFmtId="0" fontId="5" fillId="11" borderId="0" xfId="1" applyFont="1" applyFill="1" applyBorder="1" applyAlignment="1">
      <alignment vertical="top"/>
    </xf>
    <xf numFmtId="0" fontId="5" fillId="11" borderId="0" xfId="1" applyFont="1" applyFill="1" applyBorder="1"/>
    <xf numFmtId="0" fontId="7" fillId="13" borderId="0" xfId="1" applyFont="1" applyFill="1" applyBorder="1" applyAlignment="1"/>
    <xf numFmtId="0" fontId="5" fillId="11" borderId="0" xfId="1" applyFont="1" applyFill="1" applyAlignment="1">
      <alignment vertical="top"/>
    </xf>
    <xf numFmtId="0" fontId="7" fillId="13" borderId="0" xfId="3" applyNumberFormat="1" applyFont="1" applyFill="1" applyBorder="1" applyAlignment="1">
      <alignment vertical="center"/>
    </xf>
    <xf numFmtId="0" fontId="7" fillId="11" borderId="0" xfId="3" applyNumberFormat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right"/>
    </xf>
    <xf numFmtId="0" fontId="7" fillId="11" borderId="0" xfId="1" applyNumberFormat="1" applyFont="1" applyFill="1" applyBorder="1" applyAlignment="1" applyProtection="1">
      <protection locked="0"/>
    </xf>
    <xf numFmtId="0" fontId="7" fillId="11" borderId="0" xfId="3" applyNumberFormat="1" applyFont="1" applyFill="1" applyBorder="1" applyAlignment="1">
      <alignment vertical="center"/>
    </xf>
    <xf numFmtId="0" fontId="7" fillId="11" borderId="0" xfId="3" applyNumberFormat="1" applyFont="1" applyFill="1" applyBorder="1" applyAlignment="1">
      <alignment horizontal="right" vertical="top"/>
    </xf>
    <xf numFmtId="0" fontId="5" fillId="13" borderId="0" xfId="1" applyFont="1" applyFill="1"/>
    <xf numFmtId="0" fontId="8" fillId="11" borderId="0" xfId="1" applyFont="1" applyFill="1" applyBorder="1"/>
    <xf numFmtId="0" fontId="7" fillId="12" borderId="4" xfId="2" applyFont="1" applyFill="1" applyBorder="1" applyAlignment="1">
      <alignment horizontal="right" vertical="top"/>
    </xf>
    <xf numFmtId="0" fontId="6" fillId="13" borderId="0" xfId="1" applyFont="1" applyFill="1" applyBorder="1"/>
    <xf numFmtId="0" fontId="9" fillId="11" borderId="0" xfId="1" applyFont="1" applyFill="1" applyAlignment="1">
      <alignment vertical="top"/>
    </xf>
    <xf numFmtId="0" fontId="9" fillId="11" borderId="0" xfId="1" applyFont="1" applyFill="1" applyBorder="1"/>
    <xf numFmtId="166" fontId="7" fillId="12" borderId="0" xfId="4" applyNumberFormat="1" applyFont="1" applyFill="1" applyBorder="1" applyAlignment="1" applyProtection="1">
      <alignment horizontal="center"/>
    </xf>
    <xf numFmtId="0" fontId="7" fillId="12" borderId="0" xfId="2" applyFont="1" applyFill="1" applyBorder="1" applyAlignment="1">
      <alignment horizontal="right" vertical="top"/>
    </xf>
    <xf numFmtId="166" fontId="7" fillId="12" borderId="7" xfId="4" applyNumberFormat="1" applyFont="1" applyFill="1" applyBorder="1" applyAlignment="1" applyProtection="1">
      <alignment horizontal="center"/>
    </xf>
    <xf numFmtId="0" fontId="7" fillId="11" borderId="6" xfId="3" applyNumberFormat="1" applyFont="1" applyFill="1" applyBorder="1" applyAlignment="1">
      <alignment vertical="center"/>
    </xf>
    <xf numFmtId="0" fontId="7" fillId="11" borderId="7" xfId="3" applyNumberFormat="1" applyFont="1" applyFill="1" applyBorder="1" applyAlignment="1">
      <alignment vertical="center"/>
    </xf>
    <xf numFmtId="0" fontId="5" fillId="11" borderId="6" xfId="1" applyFont="1" applyFill="1" applyBorder="1" applyAlignment="1">
      <alignment vertical="top"/>
    </xf>
    <xf numFmtId="167" fontId="6" fillId="11" borderId="0" xfId="4" applyNumberFormat="1" applyFont="1" applyFill="1" applyBorder="1" applyAlignment="1" applyProtection="1">
      <alignment vertical="top"/>
    </xf>
    <xf numFmtId="0" fontId="6" fillId="11" borderId="0" xfId="1" applyFont="1" applyFill="1" applyBorder="1" applyAlignment="1">
      <alignment vertical="top"/>
    </xf>
    <xf numFmtId="0" fontId="5" fillId="11" borderId="0" xfId="1" applyFont="1" applyFill="1" applyBorder="1" applyAlignment="1">
      <alignment horizontal="right" vertical="top"/>
    </xf>
    <xf numFmtId="0" fontId="7" fillId="11" borderId="0" xfId="1" applyFont="1" applyFill="1" applyBorder="1" applyAlignment="1">
      <alignment vertical="top"/>
    </xf>
    <xf numFmtId="0" fontId="7" fillId="11" borderId="7" xfId="1" applyFont="1" applyFill="1" applyBorder="1" applyAlignment="1">
      <alignment vertical="top"/>
    </xf>
    <xf numFmtId="0" fontId="7" fillId="11" borderId="0" xfId="1" applyFont="1" applyFill="1" applyBorder="1" applyAlignment="1">
      <alignment vertical="top" wrapText="1"/>
    </xf>
    <xf numFmtId="3" fontId="6" fillId="11" borderId="0" xfId="1" applyNumberFormat="1" applyFont="1" applyFill="1" applyBorder="1" applyAlignment="1">
      <alignment vertical="top"/>
    </xf>
    <xf numFmtId="3" fontId="7" fillId="11" borderId="0" xfId="1" applyNumberFormat="1" applyFont="1" applyFill="1" applyBorder="1" applyAlignment="1">
      <alignment vertical="top"/>
    </xf>
    <xf numFmtId="3" fontId="7" fillId="11" borderId="7" xfId="1" applyNumberFormat="1" applyFont="1" applyFill="1" applyBorder="1" applyAlignment="1">
      <alignment vertical="top"/>
    </xf>
    <xf numFmtId="3" fontId="6" fillId="11" borderId="7" xfId="1" applyNumberFormat="1" applyFont="1" applyFill="1" applyBorder="1" applyAlignment="1">
      <alignment vertical="top"/>
    </xf>
    <xf numFmtId="0" fontId="10" fillId="11" borderId="0" xfId="1" applyFont="1" applyFill="1" applyBorder="1" applyAlignment="1">
      <alignment vertical="top" wrapText="1"/>
    </xf>
    <xf numFmtId="0" fontId="10" fillId="11" borderId="0" xfId="1" applyFont="1" applyFill="1" applyBorder="1" applyAlignment="1">
      <alignment vertical="top"/>
    </xf>
    <xf numFmtId="3" fontId="6" fillId="11" borderId="0" xfId="1" applyNumberFormat="1" applyFont="1" applyFill="1" applyBorder="1" applyAlignment="1" applyProtection="1">
      <alignment vertical="top"/>
      <protection locked="0"/>
    </xf>
    <xf numFmtId="3" fontId="5" fillId="11" borderId="0" xfId="1" applyNumberFormat="1" applyFont="1" applyFill="1" applyBorder="1"/>
    <xf numFmtId="3" fontId="6" fillId="11" borderId="7" xfId="1" applyNumberFormat="1" applyFont="1" applyFill="1" applyBorder="1" applyAlignment="1" applyProtection="1">
      <alignment vertical="top"/>
      <protection locked="0"/>
    </xf>
    <xf numFmtId="0" fontId="6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horizontal="justify" vertical="top" wrapText="1"/>
    </xf>
    <xf numFmtId="0" fontId="6" fillId="11" borderId="0" xfId="1" applyFont="1" applyFill="1" applyBorder="1" applyAlignment="1">
      <alignment vertical="top" wrapText="1"/>
    </xf>
    <xf numFmtId="3" fontId="6" fillId="11" borderId="0" xfId="4" applyNumberFormat="1" applyFont="1" applyFill="1" applyBorder="1" applyAlignment="1" applyProtection="1">
      <alignment vertical="top"/>
    </xf>
    <xf numFmtId="3" fontId="7" fillId="11" borderId="0" xfId="4" applyNumberFormat="1" applyFont="1" applyFill="1" applyBorder="1" applyAlignment="1" applyProtection="1">
      <alignment vertical="top"/>
    </xf>
    <xf numFmtId="3" fontId="7" fillId="11" borderId="7" xfId="4" applyNumberFormat="1" applyFont="1" applyFill="1" applyBorder="1" applyAlignment="1" applyProtection="1">
      <alignment vertical="top"/>
    </xf>
    <xf numFmtId="0" fontId="11" fillId="11" borderId="6" xfId="1" applyFont="1" applyFill="1" applyBorder="1" applyAlignment="1">
      <alignment vertical="top"/>
    </xf>
    <xf numFmtId="3" fontId="7" fillId="11" borderId="0" xfId="1" applyNumberFormat="1" applyFont="1" applyFill="1" applyBorder="1" applyAlignment="1" applyProtection="1">
      <alignment vertical="top"/>
    </xf>
    <xf numFmtId="3" fontId="7" fillId="11" borderId="7" xfId="1" applyNumberFormat="1" applyFont="1" applyFill="1" applyBorder="1" applyAlignment="1" applyProtection="1">
      <alignment vertical="top"/>
    </xf>
    <xf numFmtId="0" fontId="7" fillId="11" borderId="0" xfId="1" applyFont="1" applyFill="1" applyBorder="1" applyAlignment="1">
      <alignment horizontal="left" vertical="top" wrapText="1"/>
    </xf>
    <xf numFmtId="0" fontId="5" fillId="11" borderId="0" xfId="1" applyFont="1" applyFill="1" applyBorder="1" applyAlignment="1">
      <alignment vertical="top" wrapText="1"/>
    </xf>
    <xf numFmtId="3" fontId="6" fillId="11" borderId="7" xfId="4" applyNumberFormat="1" applyFont="1" applyFill="1" applyBorder="1" applyAlignment="1" applyProtection="1">
      <alignment vertical="top"/>
    </xf>
    <xf numFmtId="3" fontId="5" fillId="11" borderId="0" xfId="1" applyNumberFormat="1" applyFont="1" applyFill="1" applyBorder="1" applyAlignment="1">
      <alignment horizontal="right" vertical="top"/>
    </xf>
    <xf numFmtId="0" fontId="11" fillId="11" borderId="0" xfId="1" applyFont="1" applyFill="1" applyBorder="1" applyAlignment="1">
      <alignment horizontal="right" vertical="top"/>
    </xf>
    <xf numFmtId="0" fontId="7" fillId="11" borderId="0" xfId="1" applyFont="1" applyFill="1" applyBorder="1" applyAlignment="1">
      <alignment horizontal="left" vertical="top"/>
    </xf>
    <xf numFmtId="3" fontId="12" fillId="11" borderId="0" xfId="4" applyNumberFormat="1" applyFont="1" applyFill="1" applyBorder="1" applyAlignment="1" applyProtection="1">
      <alignment vertical="top"/>
    </xf>
    <xf numFmtId="3" fontId="12" fillId="11" borderId="7" xfId="4" applyNumberFormat="1" applyFont="1" applyFill="1" applyBorder="1" applyAlignment="1" applyProtection="1">
      <alignment vertical="top"/>
    </xf>
    <xf numFmtId="0" fontId="6" fillId="11" borderId="0" xfId="1" applyFont="1" applyFill="1" applyBorder="1" applyAlignment="1">
      <alignment horizontal="left" vertical="top"/>
    </xf>
    <xf numFmtId="0" fontId="5" fillId="11" borderId="7" xfId="1" applyFont="1" applyFill="1" applyBorder="1" applyAlignment="1">
      <alignment vertical="top"/>
    </xf>
    <xf numFmtId="0" fontId="5" fillId="11" borderId="6" xfId="1" applyFont="1" applyFill="1" applyBorder="1"/>
    <xf numFmtId="0" fontId="6" fillId="11" borderId="0" xfId="1" applyFont="1" applyFill="1" applyBorder="1"/>
    <xf numFmtId="165" fontId="6" fillId="11" borderId="0" xfId="4" applyFont="1" applyFill="1" applyBorder="1" applyAlignment="1" applyProtection="1"/>
    <xf numFmtId="0" fontId="6" fillId="11" borderId="0" xfId="1" applyFont="1" applyFill="1" applyBorder="1" applyAlignment="1">
      <alignment vertical="center"/>
    </xf>
    <xf numFmtId="165" fontId="6" fillId="11" borderId="7" xfId="4" applyFont="1" applyFill="1" applyBorder="1" applyAlignment="1" applyProtection="1"/>
    <xf numFmtId="0" fontId="5" fillId="11" borderId="8" xfId="1" applyFont="1" applyFill="1" applyBorder="1"/>
    <xf numFmtId="0" fontId="6" fillId="11" borderId="9" xfId="1" applyFont="1" applyFill="1" applyBorder="1" applyAlignment="1">
      <alignment vertical="top"/>
    </xf>
    <xf numFmtId="0" fontId="6" fillId="11" borderId="9" xfId="1" applyFont="1" applyFill="1" applyBorder="1"/>
    <xf numFmtId="165" fontId="6" fillId="11" borderId="9" xfId="4" applyFont="1" applyFill="1" applyBorder="1" applyAlignment="1" applyProtection="1"/>
    <xf numFmtId="0" fontId="5" fillId="11" borderId="9" xfId="1" applyFont="1" applyFill="1" applyBorder="1" applyAlignment="1">
      <alignment horizontal="right" vertical="top"/>
    </xf>
    <xf numFmtId="0" fontId="6" fillId="11" borderId="9" xfId="1" applyFont="1" applyFill="1" applyBorder="1" applyAlignment="1">
      <alignment vertical="center"/>
    </xf>
    <xf numFmtId="165" fontId="6" fillId="11" borderId="10" xfId="4" applyFont="1" applyFill="1" applyBorder="1" applyAlignment="1" applyProtection="1"/>
    <xf numFmtId="0" fontId="7" fillId="11" borderId="0" xfId="1" applyFont="1" applyFill="1" applyBorder="1" applyAlignment="1">
      <alignment horizontal="right" vertical="top"/>
    </xf>
    <xf numFmtId="0" fontId="6" fillId="11" borderId="0" xfId="1" applyFont="1" applyFill="1" applyBorder="1" applyAlignment="1">
      <alignment horizontal="right"/>
    </xf>
    <xf numFmtId="165" fontId="6" fillId="11" borderId="0" xfId="4" applyFont="1" applyFill="1" applyBorder="1" applyAlignment="1" applyProtection="1">
      <alignment vertical="top"/>
    </xf>
    <xf numFmtId="0" fontId="5" fillId="14" borderId="0" xfId="1" applyFont="1" applyFill="1" applyBorder="1"/>
    <xf numFmtId="0" fontId="6" fillId="11" borderId="0" xfId="1" applyFont="1" applyFill="1" applyBorder="1" applyAlignment="1" applyProtection="1">
      <alignment horizontal="center" vertical="top" wrapText="1"/>
      <protection locked="0"/>
    </xf>
    <xf numFmtId="0" fontId="5" fillId="13" borderId="0" xfId="1" applyFont="1" applyFill="1" applyBorder="1" applyAlignment="1">
      <alignment horizontal="center"/>
    </xf>
    <xf numFmtId="0" fontId="10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horizontal="left" vertical="top"/>
    </xf>
    <xf numFmtId="0" fontId="6" fillId="11" borderId="2" xfId="1" applyFont="1" applyFill="1" applyBorder="1" applyAlignment="1" applyProtection="1">
      <alignment horizontal="center"/>
      <protection locked="0"/>
    </xf>
    <xf numFmtId="0" fontId="6" fillId="11" borderId="9" xfId="1" applyFont="1" applyFill="1" applyBorder="1" applyAlignment="1" applyProtection="1">
      <alignment horizontal="center" vertical="center"/>
      <protection locked="0"/>
    </xf>
    <xf numFmtId="0" fontId="5" fillId="11" borderId="11" xfId="1" applyFont="1" applyFill="1" applyBorder="1" applyAlignment="1" applyProtection="1">
      <alignment horizontal="center"/>
      <protection locked="0"/>
    </xf>
    <xf numFmtId="0" fontId="6" fillId="11" borderId="0" xfId="1" applyFont="1" applyFill="1" applyBorder="1" applyAlignment="1">
      <alignment horizontal="left" vertical="top" wrapText="1"/>
    </xf>
    <xf numFmtId="0" fontId="7" fillId="11" borderId="0" xfId="1" applyFont="1" applyFill="1" applyBorder="1" applyAlignment="1">
      <alignment horizontal="left" vertical="top" wrapText="1"/>
    </xf>
    <xf numFmtId="0" fontId="9" fillId="11" borderId="0" xfId="1" applyFont="1" applyFill="1" applyBorder="1" applyAlignment="1">
      <alignment horizontal="center" vertical="center" wrapText="1"/>
    </xf>
    <xf numFmtId="0" fontId="6" fillId="11" borderId="0" xfId="1" applyFont="1" applyFill="1" applyBorder="1" applyAlignment="1">
      <alignment horizontal="justify" vertical="top" wrapText="1"/>
    </xf>
    <xf numFmtId="0" fontId="7" fillId="12" borderId="0" xfId="2" applyFont="1" applyFill="1" applyBorder="1" applyAlignment="1">
      <alignment horizontal="center"/>
    </xf>
    <xf numFmtId="0" fontId="7" fillId="11" borderId="2" xfId="1" applyNumberFormat="1" applyFont="1" applyFill="1" applyBorder="1" applyAlignment="1" applyProtection="1">
      <alignment horizontal="center"/>
      <protection locked="0"/>
    </xf>
    <xf numFmtId="0" fontId="9" fillId="12" borderId="3" xfId="2" applyFont="1" applyFill="1" applyBorder="1" applyAlignment="1">
      <alignment horizontal="center" vertical="center"/>
    </xf>
    <xf numFmtId="0" fontId="9" fillId="12" borderId="6" xfId="2" applyFont="1" applyFill="1" applyBorder="1" applyAlignment="1">
      <alignment horizontal="center" vertical="center"/>
    </xf>
    <xf numFmtId="0" fontId="7" fillId="12" borderId="4" xfId="2" applyFont="1" applyFill="1" applyBorder="1" applyAlignment="1">
      <alignment horizontal="center" vertical="center"/>
    </xf>
    <xf numFmtId="0" fontId="7" fillId="12" borderId="0" xfId="2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/>
    </xf>
    <xf numFmtId="0" fontId="7" fillId="12" borderId="4" xfId="2" applyFont="1" applyFill="1" applyBorder="1" applyAlignment="1">
      <alignment horizontal="right" vertical="top"/>
    </xf>
    <xf numFmtId="0" fontId="7" fillId="12" borderId="0" xfId="2" applyFont="1" applyFill="1" applyBorder="1" applyAlignment="1">
      <alignment horizontal="right" vertical="top"/>
    </xf>
    <xf numFmtId="0" fontId="7" fillId="12" borderId="5" xfId="1" applyFont="1" applyFill="1" applyBorder="1" applyAlignment="1">
      <alignment horizontal="center"/>
    </xf>
  </cellXfs>
  <cellStyles count="43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4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4" xfId="70"/>
    <cellStyle name="Millares 2 2 5" xfId="71"/>
    <cellStyle name="Millares 2 2 6" xfId="72"/>
    <cellStyle name="Millares 2 2 7" xfId="73"/>
    <cellStyle name="Millares 2 2 8" xfId="74"/>
    <cellStyle name="Millares 2 2 9" xfId="75"/>
    <cellStyle name="Millares 2 20" xfId="76"/>
    <cellStyle name="Millares 2 21" xfId="77"/>
    <cellStyle name="Millares 2 22" xfId="78"/>
    <cellStyle name="Millares 2 23" xfId="79"/>
    <cellStyle name="Millares 2 24" xfId="80"/>
    <cellStyle name="Millares 2 25" xfId="81"/>
    <cellStyle name="Millares 2 26" xfId="82"/>
    <cellStyle name="Millares 2 27" xfId="83"/>
    <cellStyle name="Millares 2 28" xfId="84"/>
    <cellStyle name="Millares 2 29" xfId="85"/>
    <cellStyle name="Millares 2 3" xfId="86"/>
    <cellStyle name="Millares 2 3 10" xfId="87"/>
    <cellStyle name="Millares 2 3 11" xfId="88"/>
    <cellStyle name="Millares 2 3 12" xfId="89"/>
    <cellStyle name="Millares 2 3 13" xfId="90"/>
    <cellStyle name="Millares 2 3 14" xfId="91"/>
    <cellStyle name="Millares 2 3 15" xfId="92"/>
    <cellStyle name="Millares 2 3 16" xfId="93"/>
    <cellStyle name="Millares 2 3 17" xfId="94"/>
    <cellStyle name="Millares 2 3 18" xfId="95"/>
    <cellStyle name="Millares 2 3 19" xfId="96"/>
    <cellStyle name="Millares 2 3 2" xfId="97"/>
    <cellStyle name="Millares 2 3 2 2" xfId="98"/>
    <cellStyle name="Millares 2 3 20" xfId="99"/>
    <cellStyle name="Millares 2 3 21" xfId="100"/>
    <cellStyle name="Millares 2 3 22" xfId="101"/>
    <cellStyle name="Millares 2 3 23" xfId="102"/>
    <cellStyle name="Millares 2 3 24" xfId="103"/>
    <cellStyle name="Millares 2 3 3" xfId="104"/>
    <cellStyle name="Millares 2 3 4" xfId="105"/>
    <cellStyle name="Millares 2 3 5" xfId="106"/>
    <cellStyle name="Millares 2 3 6" xfId="107"/>
    <cellStyle name="Millares 2 3 7" xfId="108"/>
    <cellStyle name="Millares 2 3 8" xfId="109"/>
    <cellStyle name="Millares 2 3 9" xfId="110"/>
    <cellStyle name="Millares 2 30" xfId="111"/>
    <cellStyle name="Millares 2 4" xfId="112"/>
    <cellStyle name="Millares 2 4 2" xfId="113"/>
    <cellStyle name="Millares 2 5" xfId="114"/>
    <cellStyle name="Millares 2 5 2" xfId="115"/>
    <cellStyle name="Millares 2 6" xfId="116"/>
    <cellStyle name="Millares 2 6 2" xfId="117"/>
    <cellStyle name="Millares 2 7" xfId="118"/>
    <cellStyle name="Millares 2 7 2" xfId="119"/>
    <cellStyle name="Millares 2 8" xfId="120"/>
    <cellStyle name="Millares 2 8 2" xfId="121"/>
    <cellStyle name="Millares 2 9" xfId="122"/>
    <cellStyle name="Millares 2 9 2" xfId="123"/>
    <cellStyle name="Millares 3" xfId="124"/>
    <cellStyle name="Millares 3 2" xfId="125"/>
    <cellStyle name="Millares 3 3" xfId="126"/>
    <cellStyle name="Millares 3 4" xfId="127"/>
    <cellStyle name="Millares 3 5" xfId="128"/>
    <cellStyle name="Millares 3 6" xfId="129"/>
    <cellStyle name="Millares 3 7" xfId="130"/>
    <cellStyle name="Millares 4" xfId="131"/>
    <cellStyle name="Millares 4 2" xfId="132"/>
    <cellStyle name="Millares 4 3" xfId="133"/>
    <cellStyle name="Millares 5" xfId="134"/>
    <cellStyle name="Millares 6" xfId="135"/>
    <cellStyle name="Millares 7" xfId="136"/>
    <cellStyle name="Millares 8" xfId="137"/>
    <cellStyle name="Millares 8 2" xfId="138"/>
    <cellStyle name="Millares 9" xfId="139"/>
    <cellStyle name="Moneda 2" xfId="140"/>
    <cellStyle name="Moneda 2 2" xfId="141"/>
    <cellStyle name="Normal" xfId="0" builtinId="0"/>
    <cellStyle name="Normal 10" xfId="142"/>
    <cellStyle name="Normal 10 2" xfId="143"/>
    <cellStyle name="Normal 10 3" xfId="144"/>
    <cellStyle name="Normal 10 4" xfId="145"/>
    <cellStyle name="Normal 10 5" xfId="146"/>
    <cellStyle name="Normal 10 6" xfId="147"/>
    <cellStyle name="Normal 11" xfId="148"/>
    <cellStyle name="Normal 11 2" xfId="149"/>
    <cellStyle name="Normal 12" xfId="150"/>
    <cellStyle name="Normal 12 2" xfId="151"/>
    <cellStyle name="Normal 12 3" xfId="152"/>
    <cellStyle name="Normal 13" xfId="153"/>
    <cellStyle name="Normal 13 2" xfId="154"/>
    <cellStyle name="Normal 14" xfId="155"/>
    <cellStyle name="Normal 14 2" xfId="156"/>
    <cellStyle name="Normal 15" xfId="157"/>
    <cellStyle name="Normal 2" xfId="1"/>
    <cellStyle name="Normal 2 10" xfId="158"/>
    <cellStyle name="Normal 2 10 2" xfId="159"/>
    <cellStyle name="Normal 2 10 3" xfId="160"/>
    <cellStyle name="Normal 2 10 4" xfId="161"/>
    <cellStyle name="Normal 2 11" xfId="162"/>
    <cellStyle name="Normal 2 11 2" xfId="163"/>
    <cellStyle name="Normal 2 11 3" xfId="164"/>
    <cellStyle name="Normal 2 11 4" xfId="165"/>
    <cellStyle name="Normal 2 12" xfId="166"/>
    <cellStyle name="Normal 2 12 2" xfId="167"/>
    <cellStyle name="Normal 2 12 3" xfId="168"/>
    <cellStyle name="Normal 2 12 4" xfId="169"/>
    <cellStyle name="Normal 2 13" xfId="170"/>
    <cellStyle name="Normal 2 13 2" xfId="171"/>
    <cellStyle name="Normal 2 13 3" xfId="172"/>
    <cellStyle name="Normal 2 13 4" xfId="173"/>
    <cellStyle name="Normal 2 14" xfId="174"/>
    <cellStyle name="Normal 2 14 2" xfId="175"/>
    <cellStyle name="Normal 2 14 3" xfId="176"/>
    <cellStyle name="Normal 2 14 4" xfId="177"/>
    <cellStyle name="Normal 2 15" xfId="178"/>
    <cellStyle name="Normal 2 15 2" xfId="179"/>
    <cellStyle name="Normal 2 15 3" xfId="180"/>
    <cellStyle name="Normal 2 15 4" xfId="181"/>
    <cellStyle name="Normal 2 16" xfId="182"/>
    <cellStyle name="Normal 2 16 2" xfId="183"/>
    <cellStyle name="Normal 2 16 3" xfId="184"/>
    <cellStyle name="Normal 2 16 4" xfId="185"/>
    <cellStyle name="Normal 2 17" xfId="186"/>
    <cellStyle name="Normal 2 17 2" xfId="187"/>
    <cellStyle name="Normal 2 17 3" xfId="188"/>
    <cellStyle name="Normal 2 17 4" xfId="189"/>
    <cellStyle name="Normal 2 18" xfId="190"/>
    <cellStyle name="Normal 2 18 2" xfId="191"/>
    <cellStyle name="Normal 2 18 3" xfId="192"/>
    <cellStyle name="Normal 2 19" xfId="193"/>
    <cellStyle name="Normal 2 19 2" xfId="194"/>
    <cellStyle name="Normal 2 2" xfId="2"/>
    <cellStyle name="Normal 2 2 10" xfId="195"/>
    <cellStyle name="Normal 2 2 11" xfId="196"/>
    <cellStyle name="Normal 2 2 12" xfId="197"/>
    <cellStyle name="Normal 2 2 13" xfId="198"/>
    <cellStyle name="Normal 2 2 14" xfId="199"/>
    <cellStyle name="Normal 2 2 15" xfId="200"/>
    <cellStyle name="Normal 2 2 16" xfId="201"/>
    <cellStyle name="Normal 2 2 17" xfId="202"/>
    <cellStyle name="Normal 2 2 18" xfId="203"/>
    <cellStyle name="Normal 2 2 19" xfId="204"/>
    <cellStyle name="Normal 2 2 2" xfId="205"/>
    <cellStyle name="Normal 2 2 2 2" xfId="206"/>
    <cellStyle name="Normal 2 2 2 3" xfId="207"/>
    <cellStyle name="Normal 2 2 2 4" xfId="208"/>
    <cellStyle name="Normal 2 2 2 5" xfId="209"/>
    <cellStyle name="Normal 2 2 2 6" xfId="210"/>
    <cellStyle name="Normal 2 2 2 7" xfId="211"/>
    <cellStyle name="Normal 2 2 20" xfId="212"/>
    <cellStyle name="Normal 2 2 21" xfId="213"/>
    <cellStyle name="Normal 2 2 22" xfId="214"/>
    <cellStyle name="Normal 2 2 23" xfId="215"/>
    <cellStyle name="Normal 2 2 3" xfId="216"/>
    <cellStyle name="Normal 2 2 4" xfId="217"/>
    <cellStyle name="Normal 2 2 5" xfId="218"/>
    <cellStyle name="Normal 2 2 6" xfId="219"/>
    <cellStyle name="Normal 2 2 7" xfId="220"/>
    <cellStyle name="Normal 2 2 8" xfId="221"/>
    <cellStyle name="Normal 2 2 9" xfId="222"/>
    <cellStyle name="Normal 2 20" xfId="223"/>
    <cellStyle name="Normal 2 20 2" xfId="224"/>
    <cellStyle name="Normal 2 21" xfId="225"/>
    <cellStyle name="Normal 2 21 2" xfId="226"/>
    <cellStyle name="Normal 2 22" xfId="227"/>
    <cellStyle name="Normal 2 22 2" xfId="228"/>
    <cellStyle name="Normal 2 23" xfId="229"/>
    <cellStyle name="Normal 2 24" xfId="230"/>
    <cellStyle name="Normal 2 25" xfId="231"/>
    <cellStyle name="Normal 2 26" xfId="232"/>
    <cellStyle name="Normal 2 27" xfId="233"/>
    <cellStyle name="Normal 2 28" xfId="234"/>
    <cellStyle name="Normal 2 29" xfId="235"/>
    <cellStyle name="Normal 2 3" xfId="236"/>
    <cellStyle name="Normal 2 3 10" xfId="237"/>
    <cellStyle name="Normal 2 3 11" xfId="238"/>
    <cellStyle name="Normal 2 3 12" xfId="239"/>
    <cellStyle name="Normal 2 3 13" xfId="240"/>
    <cellStyle name="Normal 2 3 14" xfId="241"/>
    <cellStyle name="Normal 2 3 15" xfId="242"/>
    <cellStyle name="Normal 2 3 16" xfId="243"/>
    <cellStyle name="Normal 2 3 17" xfId="244"/>
    <cellStyle name="Normal 2 3 2" xfId="245"/>
    <cellStyle name="Normal 2 3 2 10" xfId="246"/>
    <cellStyle name="Normal 2 3 2 11" xfId="247"/>
    <cellStyle name="Normal 2 3 2 12" xfId="248"/>
    <cellStyle name="Normal 2 3 2 13" xfId="249"/>
    <cellStyle name="Normal 2 3 2 14" xfId="250"/>
    <cellStyle name="Normal 2 3 2 15" xfId="251"/>
    <cellStyle name="Normal 2 3 2 16" xfId="252"/>
    <cellStyle name="Normal 2 3 2 17" xfId="253"/>
    <cellStyle name="Normal 2 3 2 2" xfId="254"/>
    <cellStyle name="Normal 2 3 2 3" xfId="255"/>
    <cellStyle name="Normal 2 3 2 4" xfId="256"/>
    <cellStyle name="Normal 2 3 2 5" xfId="257"/>
    <cellStyle name="Normal 2 3 2 6" xfId="258"/>
    <cellStyle name="Normal 2 3 2 7" xfId="259"/>
    <cellStyle name="Normal 2 3 2 8" xfId="260"/>
    <cellStyle name="Normal 2 3 2 9" xfId="261"/>
    <cellStyle name="Normal 2 3 3" xfId="262"/>
    <cellStyle name="Normal 2 3 4" xfId="263"/>
    <cellStyle name="Normal 2 3 5" xfId="264"/>
    <cellStyle name="Normal 2 3 6" xfId="265"/>
    <cellStyle name="Normal 2 3 7" xfId="266"/>
    <cellStyle name="Normal 2 3 8" xfId="267"/>
    <cellStyle name="Normal 2 3 8 2" xfId="268"/>
    <cellStyle name="Normal 2 3 9" xfId="269"/>
    <cellStyle name="Normal 2 30" xfId="270"/>
    <cellStyle name="Normal 2 31" xfId="271"/>
    <cellStyle name="Normal 2 4" xfId="272"/>
    <cellStyle name="Normal 2 4 2" xfId="273"/>
    <cellStyle name="Normal 2 4 3" xfId="274"/>
    <cellStyle name="Normal 2 4 4" xfId="275"/>
    <cellStyle name="Normal 2 5" xfId="276"/>
    <cellStyle name="Normal 2 5 2" xfId="277"/>
    <cellStyle name="Normal 2 5 3" xfId="278"/>
    <cellStyle name="Normal 2 5 4" xfId="279"/>
    <cellStyle name="Normal 2 6" xfId="280"/>
    <cellStyle name="Normal 2 6 2" xfId="281"/>
    <cellStyle name="Normal 2 6 3" xfId="282"/>
    <cellStyle name="Normal 2 6 4" xfId="283"/>
    <cellStyle name="Normal 2 7" xfId="284"/>
    <cellStyle name="Normal 2 7 2" xfId="285"/>
    <cellStyle name="Normal 2 7 3" xfId="286"/>
    <cellStyle name="Normal 2 7 4" xfId="287"/>
    <cellStyle name="Normal 2 8" xfId="288"/>
    <cellStyle name="Normal 2 8 2" xfId="289"/>
    <cellStyle name="Normal 2 8 3" xfId="290"/>
    <cellStyle name="Normal 2 8 4" xfId="291"/>
    <cellStyle name="Normal 2 82" xfId="292"/>
    <cellStyle name="Normal 2 83" xfId="293"/>
    <cellStyle name="Normal 2 86" xfId="294"/>
    <cellStyle name="Normal 2 9" xfId="295"/>
    <cellStyle name="Normal 2 9 2" xfId="296"/>
    <cellStyle name="Normal 2 9 3" xfId="297"/>
    <cellStyle name="Normal 2 9 4" xfId="298"/>
    <cellStyle name="Normal 3" xfId="299"/>
    <cellStyle name="Normal 3 10" xfId="300"/>
    <cellStyle name="Normal 3 11" xfId="301"/>
    <cellStyle name="Normal 3 2" xfId="302"/>
    <cellStyle name="Normal 3 3" xfId="303"/>
    <cellStyle name="Normal 3 4" xfId="304"/>
    <cellStyle name="Normal 3 5" xfId="305"/>
    <cellStyle name="Normal 3 6" xfId="306"/>
    <cellStyle name="Normal 3 7" xfId="307"/>
    <cellStyle name="Normal 3 8" xfId="308"/>
    <cellStyle name="Normal 3 9" xfId="309"/>
    <cellStyle name="Normal 4" xfId="310"/>
    <cellStyle name="Normal 4 10" xfId="311"/>
    <cellStyle name="Normal 4 11" xfId="312"/>
    <cellStyle name="Normal 4 12" xfId="313"/>
    <cellStyle name="Normal 4 13" xfId="314"/>
    <cellStyle name="Normal 4 14" xfId="315"/>
    <cellStyle name="Normal 4 15" xfId="316"/>
    <cellStyle name="Normal 4 16" xfId="317"/>
    <cellStyle name="Normal 4 17" xfId="318"/>
    <cellStyle name="Normal 4 18" xfId="319"/>
    <cellStyle name="Normal 4 19" xfId="320"/>
    <cellStyle name="Normal 4 2" xfId="321"/>
    <cellStyle name="Normal 4 2 2" xfId="322"/>
    <cellStyle name="Normal 4 20" xfId="323"/>
    <cellStyle name="Normal 4 21" xfId="324"/>
    <cellStyle name="Normal 4 22" xfId="325"/>
    <cellStyle name="Normal 4 3" xfId="326"/>
    <cellStyle name="Normal 4 3 2" xfId="327"/>
    <cellStyle name="Normal 4 4" xfId="328"/>
    <cellStyle name="Normal 4 4 2" xfId="329"/>
    <cellStyle name="Normal 4 5" xfId="330"/>
    <cellStyle name="Normal 4 5 2" xfId="331"/>
    <cellStyle name="Normal 4 6" xfId="332"/>
    <cellStyle name="Normal 4 7" xfId="333"/>
    <cellStyle name="Normal 4 8" xfId="334"/>
    <cellStyle name="Normal 4 9" xfId="335"/>
    <cellStyle name="Normal 5" xfId="336"/>
    <cellStyle name="Normal 5 10" xfId="337"/>
    <cellStyle name="Normal 5 10 2" xfId="338"/>
    <cellStyle name="Normal 5 11" xfId="339"/>
    <cellStyle name="Normal 5 11 2" xfId="340"/>
    <cellStyle name="Normal 5 12" xfId="341"/>
    <cellStyle name="Normal 5 12 2" xfId="342"/>
    <cellStyle name="Normal 5 13" xfId="343"/>
    <cellStyle name="Normal 5 13 2" xfId="344"/>
    <cellStyle name="Normal 5 14" xfId="345"/>
    <cellStyle name="Normal 5 14 2" xfId="346"/>
    <cellStyle name="Normal 5 15" xfId="347"/>
    <cellStyle name="Normal 5 15 2" xfId="348"/>
    <cellStyle name="Normal 5 16" xfId="349"/>
    <cellStyle name="Normal 5 16 2" xfId="350"/>
    <cellStyle name="Normal 5 17" xfId="351"/>
    <cellStyle name="Normal 5 17 2" xfId="352"/>
    <cellStyle name="Normal 5 18" xfId="353"/>
    <cellStyle name="Normal 5 19" xfId="354"/>
    <cellStyle name="Normal 5 2" xfId="355"/>
    <cellStyle name="Normal 5 2 2" xfId="356"/>
    <cellStyle name="Normal 5 20" xfId="357"/>
    <cellStyle name="Normal 5 21" xfId="358"/>
    <cellStyle name="Normal 5 22" xfId="359"/>
    <cellStyle name="Normal 5 3" xfId="360"/>
    <cellStyle name="Normal 5 3 2" xfId="361"/>
    <cellStyle name="Normal 5 3 3" xfId="362"/>
    <cellStyle name="Normal 5 4" xfId="363"/>
    <cellStyle name="Normal 5 4 2" xfId="364"/>
    <cellStyle name="Normal 5 4 3" xfId="365"/>
    <cellStyle name="Normal 5 5" xfId="366"/>
    <cellStyle name="Normal 5 5 2" xfId="367"/>
    <cellStyle name="Normal 5 5 3" xfId="368"/>
    <cellStyle name="Normal 5 6" xfId="369"/>
    <cellStyle name="Normal 5 6 2" xfId="370"/>
    <cellStyle name="Normal 5 7" xfId="371"/>
    <cellStyle name="Normal 5 7 2" xfId="372"/>
    <cellStyle name="Normal 5 7 3" xfId="373"/>
    <cellStyle name="Normal 5 8" xfId="374"/>
    <cellStyle name="Normal 5 8 2" xfId="375"/>
    <cellStyle name="Normal 5 9" xfId="376"/>
    <cellStyle name="Normal 5 9 2" xfId="377"/>
    <cellStyle name="Normal 56" xfId="378"/>
    <cellStyle name="Normal 56 2" xfId="379"/>
    <cellStyle name="Normal 6" xfId="380"/>
    <cellStyle name="Normal 6 2" xfId="381"/>
    <cellStyle name="Normal 6 2 2" xfId="382"/>
    <cellStyle name="Normal 6 3" xfId="383"/>
    <cellStyle name="Normal 6 4" xfId="384"/>
    <cellStyle name="Normal 7" xfId="385"/>
    <cellStyle name="Normal 7 10" xfId="386"/>
    <cellStyle name="Normal 7 11" xfId="387"/>
    <cellStyle name="Normal 7 12" xfId="388"/>
    <cellStyle name="Normal 7 13" xfId="389"/>
    <cellStyle name="Normal 7 14" xfId="390"/>
    <cellStyle name="Normal 7 15" xfId="391"/>
    <cellStyle name="Normal 7 16" xfId="392"/>
    <cellStyle name="Normal 7 17" xfId="393"/>
    <cellStyle name="Normal 7 18" xfId="394"/>
    <cellStyle name="Normal 7 19" xfId="395"/>
    <cellStyle name="Normal 7 2" xfId="396"/>
    <cellStyle name="Normal 7 3" xfId="397"/>
    <cellStyle name="Normal 7 4" xfId="398"/>
    <cellStyle name="Normal 7 5" xfId="399"/>
    <cellStyle name="Normal 7 6" xfId="400"/>
    <cellStyle name="Normal 7 7" xfId="401"/>
    <cellStyle name="Normal 7 8" xfId="402"/>
    <cellStyle name="Normal 7 9" xfId="403"/>
    <cellStyle name="Normal 8" xfId="404"/>
    <cellStyle name="Normal 8 2" xfId="405"/>
    <cellStyle name="Normal 9" xfId="406"/>
    <cellStyle name="Normal 9 2" xfId="407"/>
    <cellStyle name="Normal 9 3" xfId="408"/>
    <cellStyle name="Normal 9 4" xfId="409"/>
    <cellStyle name="Notas 2" xfId="410"/>
    <cellStyle name="Notas 2 2" xfId="411"/>
    <cellStyle name="Notas 9" xfId="412"/>
    <cellStyle name="Porcentaje 2" xfId="413"/>
    <cellStyle name="Porcentaje 2 2" xfId="414"/>
    <cellStyle name="Porcentaje 3" xfId="415"/>
    <cellStyle name="Porcentual 2" xfId="416"/>
    <cellStyle name="Porcentual 2 2" xfId="417"/>
    <cellStyle name="Porcentual 2 3" xfId="418"/>
    <cellStyle name="Porcentual 3" xfId="419"/>
    <cellStyle name="SAPBEXstdItem" xfId="420"/>
    <cellStyle name="Total 10" xfId="421"/>
    <cellStyle name="Total 11" xfId="422"/>
    <cellStyle name="Total 12" xfId="423"/>
    <cellStyle name="Total 13" xfId="424"/>
    <cellStyle name="Total 14" xfId="425"/>
    <cellStyle name="Total 2" xfId="426"/>
    <cellStyle name="Total 3" xfId="427"/>
    <cellStyle name="Total 4" xfId="428"/>
    <cellStyle name="Total 5" xfId="429"/>
    <cellStyle name="Total 6" xfId="430"/>
    <cellStyle name="Total 7" xfId="431"/>
    <cellStyle name="Total 8" xfId="432"/>
    <cellStyle name="Total 9" xfId="433"/>
  </cellStyles>
  <dxfs count="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76"/>
  <sheetViews>
    <sheetView showGridLines="0" tabSelected="1" zoomScale="90" zoomScaleNormal="90" workbookViewId="0">
      <selection activeCell="B4" sqref="B4:L4"/>
    </sheetView>
  </sheetViews>
  <sheetFormatPr baseColWidth="10" defaultRowHeight="12.75" x14ac:dyDescent="0.2"/>
  <cols>
    <col min="1" max="1" width="4.28515625" style="1" bestFit="1" customWidth="1"/>
    <col min="2" max="2" width="4.85546875" style="7" customWidth="1"/>
    <col min="3" max="3" width="27.5703125" style="6" customWidth="1"/>
    <col min="4" max="4" width="37.85546875" style="7" customWidth="1"/>
    <col min="5" max="6" width="21" style="7" customWidth="1"/>
    <col min="7" max="7" width="11" style="30" customWidth="1"/>
    <col min="8" max="8" width="8" style="30" customWidth="1"/>
    <col min="9" max="10" width="27.5703125" style="7" customWidth="1"/>
    <col min="11" max="12" width="21" style="7" customWidth="1"/>
    <col min="13" max="13" width="4.85546875" style="16" customWidth="1"/>
    <col min="14" max="14" width="1.7109375" style="9" customWidth="1"/>
    <col min="15" max="256" width="11.42578125" style="7"/>
    <col min="257" max="257" width="4.85546875" style="7" customWidth="1"/>
    <col min="258" max="258" width="27.5703125" style="7" customWidth="1"/>
    <col min="259" max="259" width="37.85546875" style="7" customWidth="1"/>
    <col min="260" max="261" width="21" style="7" customWidth="1"/>
    <col min="262" max="262" width="11" style="7" customWidth="1"/>
    <col min="263" max="264" width="27.5703125" style="7" customWidth="1"/>
    <col min="265" max="266" width="21" style="7" customWidth="1"/>
    <col min="267" max="267" width="4.85546875" style="7" customWidth="1"/>
    <col min="268" max="268" width="1.7109375" style="7" customWidth="1"/>
    <col min="269" max="512" width="11.42578125" style="7"/>
    <col min="513" max="513" width="4.85546875" style="7" customWidth="1"/>
    <col min="514" max="514" width="27.5703125" style="7" customWidth="1"/>
    <col min="515" max="515" width="37.85546875" style="7" customWidth="1"/>
    <col min="516" max="517" width="21" style="7" customWidth="1"/>
    <col min="518" max="518" width="11" style="7" customWidth="1"/>
    <col min="519" max="520" width="27.5703125" style="7" customWidth="1"/>
    <col min="521" max="522" width="21" style="7" customWidth="1"/>
    <col min="523" max="523" width="4.85546875" style="7" customWidth="1"/>
    <col min="524" max="524" width="1.7109375" style="7" customWidth="1"/>
    <col min="525" max="768" width="11.42578125" style="7"/>
    <col min="769" max="769" width="4.85546875" style="7" customWidth="1"/>
    <col min="770" max="770" width="27.5703125" style="7" customWidth="1"/>
    <col min="771" max="771" width="37.85546875" style="7" customWidth="1"/>
    <col min="772" max="773" width="21" style="7" customWidth="1"/>
    <col min="774" max="774" width="11" style="7" customWidth="1"/>
    <col min="775" max="776" width="27.5703125" style="7" customWidth="1"/>
    <col min="777" max="778" width="21" style="7" customWidth="1"/>
    <col min="779" max="779" width="4.85546875" style="7" customWidth="1"/>
    <col min="780" max="780" width="1.7109375" style="7" customWidth="1"/>
    <col min="781" max="1024" width="11.42578125" style="7"/>
    <col min="1025" max="1025" width="4.85546875" style="7" customWidth="1"/>
    <col min="1026" max="1026" width="27.5703125" style="7" customWidth="1"/>
    <col min="1027" max="1027" width="37.85546875" style="7" customWidth="1"/>
    <col min="1028" max="1029" width="21" style="7" customWidth="1"/>
    <col min="1030" max="1030" width="11" style="7" customWidth="1"/>
    <col min="1031" max="1032" width="27.5703125" style="7" customWidth="1"/>
    <col min="1033" max="1034" width="21" style="7" customWidth="1"/>
    <col min="1035" max="1035" width="4.85546875" style="7" customWidth="1"/>
    <col min="1036" max="1036" width="1.7109375" style="7" customWidth="1"/>
    <col min="1037" max="1280" width="11.42578125" style="7"/>
    <col min="1281" max="1281" width="4.85546875" style="7" customWidth="1"/>
    <col min="1282" max="1282" width="27.5703125" style="7" customWidth="1"/>
    <col min="1283" max="1283" width="37.85546875" style="7" customWidth="1"/>
    <col min="1284" max="1285" width="21" style="7" customWidth="1"/>
    <col min="1286" max="1286" width="11" style="7" customWidth="1"/>
    <col min="1287" max="1288" width="27.5703125" style="7" customWidth="1"/>
    <col min="1289" max="1290" width="21" style="7" customWidth="1"/>
    <col min="1291" max="1291" width="4.85546875" style="7" customWidth="1"/>
    <col min="1292" max="1292" width="1.7109375" style="7" customWidth="1"/>
    <col min="1293" max="1536" width="11.42578125" style="7"/>
    <col min="1537" max="1537" width="4.85546875" style="7" customWidth="1"/>
    <col min="1538" max="1538" width="27.5703125" style="7" customWidth="1"/>
    <col min="1539" max="1539" width="37.85546875" style="7" customWidth="1"/>
    <col min="1540" max="1541" width="21" style="7" customWidth="1"/>
    <col min="1542" max="1542" width="11" style="7" customWidth="1"/>
    <col min="1543" max="1544" width="27.5703125" style="7" customWidth="1"/>
    <col min="1545" max="1546" width="21" style="7" customWidth="1"/>
    <col min="1547" max="1547" width="4.85546875" style="7" customWidth="1"/>
    <col min="1548" max="1548" width="1.7109375" style="7" customWidth="1"/>
    <col min="1549" max="1792" width="11.42578125" style="7"/>
    <col min="1793" max="1793" width="4.85546875" style="7" customWidth="1"/>
    <col min="1794" max="1794" width="27.5703125" style="7" customWidth="1"/>
    <col min="1795" max="1795" width="37.85546875" style="7" customWidth="1"/>
    <col min="1796" max="1797" width="21" style="7" customWidth="1"/>
    <col min="1798" max="1798" width="11" style="7" customWidth="1"/>
    <col min="1799" max="1800" width="27.5703125" style="7" customWidth="1"/>
    <col min="1801" max="1802" width="21" style="7" customWidth="1"/>
    <col min="1803" max="1803" width="4.85546875" style="7" customWidth="1"/>
    <col min="1804" max="1804" width="1.7109375" style="7" customWidth="1"/>
    <col min="1805" max="2048" width="11.42578125" style="7"/>
    <col min="2049" max="2049" width="4.85546875" style="7" customWidth="1"/>
    <col min="2050" max="2050" width="27.5703125" style="7" customWidth="1"/>
    <col min="2051" max="2051" width="37.85546875" style="7" customWidth="1"/>
    <col min="2052" max="2053" width="21" style="7" customWidth="1"/>
    <col min="2054" max="2054" width="11" style="7" customWidth="1"/>
    <col min="2055" max="2056" width="27.5703125" style="7" customWidth="1"/>
    <col min="2057" max="2058" width="21" style="7" customWidth="1"/>
    <col min="2059" max="2059" width="4.85546875" style="7" customWidth="1"/>
    <col min="2060" max="2060" width="1.7109375" style="7" customWidth="1"/>
    <col min="2061" max="2304" width="11.42578125" style="7"/>
    <col min="2305" max="2305" width="4.85546875" style="7" customWidth="1"/>
    <col min="2306" max="2306" width="27.5703125" style="7" customWidth="1"/>
    <col min="2307" max="2307" width="37.85546875" style="7" customWidth="1"/>
    <col min="2308" max="2309" width="21" style="7" customWidth="1"/>
    <col min="2310" max="2310" width="11" style="7" customWidth="1"/>
    <col min="2311" max="2312" width="27.5703125" style="7" customWidth="1"/>
    <col min="2313" max="2314" width="21" style="7" customWidth="1"/>
    <col min="2315" max="2315" width="4.85546875" style="7" customWidth="1"/>
    <col min="2316" max="2316" width="1.7109375" style="7" customWidth="1"/>
    <col min="2317" max="2560" width="11.42578125" style="7"/>
    <col min="2561" max="2561" width="4.85546875" style="7" customWidth="1"/>
    <col min="2562" max="2562" width="27.5703125" style="7" customWidth="1"/>
    <col min="2563" max="2563" width="37.85546875" style="7" customWidth="1"/>
    <col min="2564" max="2565" width="21" style="7" customWidth="1"/>
    <col min="2566" max="2566" width="11" style="7" customWidth="1"/>
    <col min="2567" max="2568" width="27.5703125" style="7" customWidth="1"/>
    <col min="2569" max="2570" width="21" style="7" customWidth="1"/>
    <col min="2571" max="2571" width="4.85546875" style="7" customWidth="1"/>
    <col min="2572" max="2572" width="1.7109375" style="7" customWidth="1"/>
    <col min="2573" max="2816" width="11.42578125" style="7"/>
    <col min="2817" max="2817" width="4.85546875" style="7" customWidth="1"/>
    <col min="2818" max="2818" width="27.5703125" style="7" customWidth="1"/>
    <col min="2819" max="2819" width="37.85546875" style="7" customWidth="1"/>
    <col min="2820" max="2821" width="21" style="7" customWidth="1"/>
    <col min="2822" max="2822" width="11" style="7" customWidth="1"/>
    <col min="2823" max="2824" width="27.5703125" style="7" customWidth="1"/>
    <col min="2825" max="2826" width="21" style="7" customWidth="1"/>
    <col min="2827" max="2827" width="4.85546875" style="7" customWidth="1"/>
    <col min="2828" max="2828" width="1.7109375" style="7" customWidth="1"/>
    <col min="2829" max="3072" width="11.42578125" style="7"/>
    <col min="3073" max="3073" width="4.85546875" style="7" customWidth="1"/>
    <col min="3074" max="3074" width="27.5703125" style="7" customWidth="1"/>
    <col min="3075" max="3075" width="37.85546875" style="7" customWidth="1"/>
    <col min="3076" max="3077" width="21" style="7" customWidth="1"/>
    <col min="3078" max="3078" width="11" style="7" customWidth="1"/>
    <col min="3079" max="3080" width="27.5703125" style="7" customWidth="1"/>
    <col min="3081" max="3082" width="21" style="7" customWidth="1"/>
    <col min="3083" max="3083" width="4.85546875" style="7" customWidth="1"/>
    <col min="3084" max="3084" width="1.7109375" style="7" customWidth="1"/>
    <col min="3085" max="3328" width="11.42578125" style="7"/>
    <col min="3329" max="3329" width="4.85546875" style="7" customWidth="1"/>
    <col min="3330" max="3330" width="27.5703125" style="7" customWidth="1"/>
    <col min="3331" max="3331" width="37.85546875" style="7" customWidth="1"/>
    <col min="3332" max="3333" width="21" style="7" customWidth="1"/>
    <col min="3334" max="3334" width="11" style="7" customWidth="1"/>
    <col min="3335" max="3336" width="27.5703125" style="7" customWidth="1"/>
    <col min="3337" max="3338" width="21" style="7" customWidth="1"/>
    <col min="3339" max="3339" width="4.85546875" style="7" customWidth="1"/>
    <col min="3340" max="3340" width="1.7109375" style="7" customWidth="1"/>
    <col min="3341" max="3584" width="11.42578125" style="7"/>
    <col min="3585" max="3585" width="4.85546875" style="7" customWidth="1"/>
    <col min="3586" max="3586" width="27.5703125" style="7" customWidth="1"/>
    <col min="3587" max="3587" width="37.85546875" style="7" customWidth="1"/>
    <col min="3588" max="3589" width="21" style="7" customWidth="1"/>
    <col min="3590" max="3590" width="11" style="7" customWidth="1"/>
    <col min="3591" max="3592" width="27.5703125" style="7" customWidth="1"/>
    <col min="3593" max="3594" width="21" style="7" customWidth="1"/>
    <col min="3595" max="3595" width="4.85546875" style="7" customWidth="1"/>
    <col min="3596" max="3596" width="1.7109375" style="7" customWidth="1"/>
    <col min="3597" max="3840" width="11.42578125" style="7"/>
    <col min="3841" max="3841" width="4.85546875" style="7" customWidth="1"/>
    <col min="3842" max="3842" width="27.5703125" style="7" customWidth="1"/>
    <col min="3843" max="3843" width="37.85546875" style="7" customWidth="1"/>
    <col min="3844" max="3845" width="21" style="7" customWidth="1"/>
    <col min="3846" max="3846" width="11" style="7" customWidth="1"/>
    <col min="3847" max="3848" width="27.5703125" style="7" customWidth="1"/>
    <col min="3849" max="3850" width="21" style="7" customWidth="1"/>
    <col min="3851" max="3851" width="4.85546875" style="7" customWidth="1"/>
    <col min="3852" max="3852" width="1.7109375" style="7" customWidth="1"/>
    <col min="3853" max="4096" width="11.42578125" style="7"/>
    <col min="4097" max="4097" width="4.85546875" style="7" customWidth="1"/>
    <col min="4098" max="4098" width="27.5703125" style="7" customWidth="1"/>
    <col min="4099" max="4099" width="37.85546875" style="7" customWidth="1"/>
    <col min="4100" max="4101" width="21" style="7" customWidth="1"/>
    <col min="4102" max="4102" width="11" style="7" customWidth="1"/>
    <col min="4103" max="4104" width="27.5703125" style="7" customWidth="1"/>
    <col min="4105" max="4106" width="21" style="7" customWidth="1"/>
    <col min="4107" max="4107" width="4.85546875" style="7" customWidth="1"/>
    <col min="4108" max="4108" width="1.7109375" style="7" customWidth="1"/>
    <col min="4109" max="4352" width="11.42578125" style="7"/>
    <col min="4353" max="4353" width="4.85546875" style="7" customWidth="1"/>
    <col min="4354" max="4354" width="27.5703125" style="7" customWidth="1"/>
    <col min="4355" max="4355" width="37.85546875" style="7" customWidth="1"/>
    <col min="4356" max="4357" width="21" style="7" customWidth="1"/>
    <col min="4358" max="4358" width="11" style="7" customWidth="1"/>
    <col min="4359" max="4360" width="27.5703125" style="7" customWidth="1"/>
    <col min="4361" max="4362" width="21" style="7" customWidth="1"/>
    <col min="4363" max="4363" width="4.85546875" style="7" customWidth="1"/>
    <col min="4364" max="4364" width="1.7109375" style="7" customWidth="1"/>
    <col min="4365" max="4608" width="11.42578125" style="7"/>
    <col min="4609" max="4609" width="4.85546875" style="7" customWidth="1"/>
    <col min="4610" max="4610" width="27.5703125" style="7" customWidth="1"/>
    <col min="4611" max="4611" width="37.85546875" style="7" customWidth="1"/>
    <col min="4612" max="4613" width="21" style="7" customWidth="1"/>
    <col min="4614" max="4614" width="11" style="7" customWidth="1"/>
    <col min="4615" max="4616" width="27.5703125" style="7" customWidth="1"/>
    <col min="4617" max="4618" width="21" style="7" customWidth="1"/>
    <col min="4619" max="4619" width="4.85546875" style="7" customWidth="1"/>
    <col min="4620" max="4620" width="1.7109375" style="7" customWidth="1"/>
    <col min="4621" max="4864" width="11.42578125" style="7"/>
    <col min="4865" max="4865" width="4.85546875" style="7" customWidth="1"/>
    <col min="4866" max="4866" width="27.5703125" style="7" customWidth="1"/>
    <col min="4867" max="4867" width="37.85546875" style="7" customWidth="1"/>
    <col min="4868" max="4869" width="21" style="7" customWidth="1"/>
    <col min="4870" max="4870" width="11" style="7" customWidth="1"/>
    <col min="4871" max="4872" width="27.5703125" style="7" customWidth="1"/>
    <col min="4873" max="4874" width="21" style="7" customWidth="1"/>
    <col min="4875" max="4875" width="4.85546875" style="7" customWidth="1"/>
    <col min="4876" max="4876" width="1.7109375" style="7" customWidth="1"/>
    <col min="4877" max="5120" width="11.42578125" style="7"/>
    <col min="5121" max="5121" width="4.85546875" style="7" customWidth="1"/>
    <col min="5122" max="5122" width="27.5703125" style="7" customWidth="1"/>
    <col min="5123" max="5123" width="37.85546875" style="7" customWidth="1"/>
    <col min="5124" max="5125" width="21" style="7" customWidth="1"/>
    <col min="5126" max="5126" width="11" style="7" customWidth="1"/>
    <col min="5127" max="5128" width="27.5703125" style="7" customWidth="1"/>
    <col min="5129" max="5130" width="21" style="7" customWidth="1"/>
    <col min="5131" max="5131" width="4.85546875" style="7" customWidth="1"/>
    <col min="5132" max="5132" width="1.7109375" style="7" customWidth="1"/>
    <col min="5133" max="5376" width="11.42578125" style="7"/>
    <col min="5377" max="5377" width="4.85546875" style="7" customWidth="1"/>
    <col min="5378" max="5378" width="27.5703125" style="7" customWidth="1"/>
    <col min="5379" max="5379" width="37.85546875" style="7" customWidth="1"/>
    <col min="5380" max="5381" width="21" style="7" customWidth="1"/>
    <col min="5382" max="5382" width="11" style="7" customWidth="1"/>
    <col min="5383" max="5384" width="27.5703125" style="7" customWidth="1"/>
    <col min="5385" max="5386" width="21" style="7" customWidth="1"/>
    <col min="5387" max="5387" width="4.85546875" style="7" customWidth="1"/>
    <col min="5388" max="5388" width="1.7109375" style="7" customWidth="1"/>
    <col min="5389" max="5632" width="11.42578125" style="7"/>
    <col min="5633" max="5633" width="4.85546875" style="7" customWidth="1"/>
    <col min="5634" max="5634" width="27.5703125" style="7" customWidth="1"/>
    <col min="5635" max="5635" width="37.85546875" style="7" customWidth="1"/>
    <col min="5636" max="5637" width="21" style="7" customWidth="1"/>
    <col min="5638" max="5638" width="11" style="7" customWidth="1"/>
    <col min="5639" max="5640" width="27.5703125" style="7" customWidth="1"/>
    <col min="5641" max="5642" width="21" style="7" customWidth="1"/>
    <col min="5643" max="5643" width="4.85546875" style="7" customWidth="1"/>
    <col min="5644" max="5644" width="1.7109375" style="7" customWidth="1"/>
    <col min="5645" max="5888" width="11.42578125" style="7"/>
    <col min="5889" max="5889" width="4.85546875" style="7" customWidth="1"/>
    <col min="5890" max="5890" width="27.5703125" style="7" customWidth="1"/>
    <col min="5891" max="5891" width="37.85546875" style="7" customWidth="1"/>
    <col min="5892" max="5893" width="21" style="7" customWidth="1"/>
    <col min="5894" max="5894" width="11" style="7" customWidth="1"/>
    <col min="5895" max="5896" width="27.5703125" style="7" customWidth="1"/>
    <col min="5897" max="5898" width="21" style="7" customWidth="1"/>
    <col min="5899" max="5899" width="4.85546875" style="7" customWidth="1"/>
    <col min="5900" max="5900" width="1.7109375" style="7" customWidth="1"/>
    <col min="5901" max="6144" width="11.42578125" style="7"/>
    <col min="6145" max="6145" width="4.85546875" style="7" customWidth="1"/>
    <col min="6146" max="6146" width="27.5703125" style="7" customWidth="1"/>
    <col min="6147" max="6147" width="37.85546875" style="7" customWidth="1"/>
    <col min="6148" max="6149" width="21" style="7" customWidth="1"/>
    <col min="6150" max="6150" width="11" style="7" customWidth="1"/>
    <col min="6151" max="6152" width="27.5703125" style="7" customWidth="1"/>
    <col min="6153" max="6154" width="21" style="7" customWidth="1"/>
    <col min="6155" max="6155" width="4.85546875" style="7" customWidth="1"/>
    <col min="6156" max="6156" width="1.7109375" style="7" customWidth="1"/>
    <col min="6157" max="6400" width="11.42578125" style="7"/>
    <col min="6401" max="6401" width="4.85546875" style="7" customWidth="1"/>
    <col min="6402" max="6402" width="27.5703125" style="7" customWidth="1"/>
    <col min="6403" max="6403" width="37.85546875" style="7" customWidth="1"/>
    <col min="6404" max="6405" width="21" style="7" customWidth="1"/>
    <col min="6406" max="6406" width="11" style="7" customWidth="1"/>
    <col min="6407" max="6408" width="27.5703125" style="7" customWidth="1"/>
    <col min="6409" max="6410" width="21" style="7" customWidth="1"/>
    <col min="6411" max="6411" width="4.85546875" style="7" customWidth="1"/>
    <col min="6412" max="6412" width="1.7109375" style="7" customWidth="1"/>
    <col min="6413" max="6656" width="11.42578125" style="7"/>
    <col min="6657" max="6657" width="4.85546875" style="7" customWidth="1"/>
    <col min="6658" max="6658" width="27.5703125" style="7" customWidth="1"/>
    <col min="6659" max="6659" width="37.85546875" style="7" customWidth="1"/>
    <col min="6660" max="6661" width="21" style="7" customWidth="1"/>
    <col min="6662" max="6662" width="11" style="7" customWidth="1"/>
    <col min="6663" max="6664" width="27.5703125" style="7" customWidth="1"/>
    <col min="6665" max="6666" width="21" style="7" customWidth="1"/>
    <col min="6667" max="6667" width="4.85546875" style="7" customWidth="1"/>
    <col min="6668" max="6668" width="1.7109375" style="7" customWidth="1"/>
    <col min="6669" max="6912" width="11.42578125" style="7"/>
    <col min="6913" max="6913" width="4.85546875" style="7" customWidth="1"/>
    <col min="6914" max="6914" width="27.5703125" style="7" customWidth="1"/>
    <col min="6915" max="6915" width="37.85546875" style="7" customWidth="1"/>
    <col min="6916" max="6917" width="21" style="7" customWidth="1"/>
    <col min="6918" max="6918" width="11" style="7" customWidth="1"/>
    <col min="6919" max="6920" width="27.5703125" style="7" customWidth="1"/>
    <col min="6921" max="6922" width="21" style="7" customWidth="1"/>
    <col min="6923" max="6923" width="4.85546875" style="7" customWidth="1"/>
    <col min="6924" max="6924" width="1.7109375" style="7" customWidth="1"/>
    <col min="6925" max="7168" width="11.42578125" style="7"/>
    <col min="7169" max="7169" width="4.85546875" style="7" customWidth="1"/>
    <col min="7170" max="7170" width="27.5703125" style="7" customWidth="1"/>
    <col min="7171" max="7171" width="37.85546875" style="7" customWidth="1"/>
    <col min="7172" max="7173" width="21" style="7" customWidth="1"/>
    <col min="7174" max="7174" width="11" style="7" customWidth="1"/>
    <col min="7175" max="7176" width="27.5703125" style="7" customWidth="1"/>
    <col min="7177" max="7178" width="21" style="7" customWidth="1"/>
    <col min="7179" max="7179" width="4.85546875" style="7" customWidth="1"/>
    <col min="7180" max="7180" width="1.7109375" style="7" customWidth="1"/>
    <col min="7181" max="7424" width="11.42578125" style="7"/>
    <col min="7425" max="7425" width="4.85546875" style="7" customWidth="1"/>
    <col min="7426" max="7426" width="27.5703125" style="7" customWidth="1"/>
    <col min="7427" max="7427" width="37.85546875" style="7" customWidth="1"/>
    <col min="7428" max="7429" width="21" style="7" customWidth="1"/>
    <col min="7430" max="7430" width="11" style="7" customWidth="1"/>
    <col min="7431" max="7432" width="27.5703125" style="7" customWidth="1"/>
    <col min="7433" max="7434" width="21" style="7" customWidth="1"/>
    <col min="7435" max="7435" width="4.85546875" style="7" customWidth="1"/>
    <col min="7436" max="7436" width="1.7109375" style="7" customWidth="1"/>
    <col min="7437" max="7680" width="11.42578125" style="7"/>
    <col min="7681" max="7681" width="4.85546875" style="7" customWidth="1"/>
    <col min="7682" max="7682" width="27.5703125" style="7" customWidth="1"/>
    <col min="7683" max="7683" width="37.85546875" style="7" customWidth="1"/>
    <col min="7684" max="7685" width="21" style="7" customWidth="1"/>
    <col min="7686" max="7686" width="11" style="7" customWidth="1"/>
    <col min="7687" max="7688" width="27.5703125" style="7" customWidth="1"/>
    <col min="7689" max="7690" width="21" style="7" customWidth="1"/>
    <col min="7691" max="7691" width="4.85546875" style="7" customWidth="1"/>
    <col min="7692" max="7692" width="1.7109375" style="7" customWidth="1"/>
    <col min="7693" max="7936" width="11.42578125" style="7"/>
    <col min="7937" max="7937" width="4.85546875" style="7" customWidth="1"/>
    <col min="7938" max="7938" width="27.5703125" style="7" customWidth="1"/>
    <col min="7939" max="7939" width="37.85546875" style="7" customWidth="1"/>
    <col min="7940" max="7941" width="21" style="7" customWidth="1"/>
    <col min="7942" max="7942" width="11" style="7" customWidth="1"/>
    <col min="7943" max="7944" width="27.5703125" style="7" customWidth="1"/>
    <col min="7945" max="7946" width="21" style="7" customWidth="1"/>
    <col min="7947" max="7947" width="4.85546875" style="7" customWidth="1"/>
    <col min="7948" max="7948" width="1.7109375" style="7" customWidth="1"/>
    <col min="7949" max="8192" width="11.42578125" style="7"/>
    <col min="8193" max="8193" width="4.85546875" style="7" customWidth="1"/>
    <col min="8194" max="8194" width="27.5703125" style="7" customWidth="1"/>
    <col min="8195" max="8195" width="37.85546875" style="7" customWidth="1"/>
    <col min="8196" max="8197" width="21" style="7" customWidth="1"/>
    <col min="8198" max="8198" width="11" style="7" customWidth="1"/>
    <col min="8199" max="8200" width="27.5703125" style="7" customWidth="1"/>
    <col min="8201" max="8202" width="21" style="7" customWidth="1"/>
    <col min="8203" max="8203" width="4.85546875" style="7" customWidth="1"/>
    <col min="8204" max="8204" width="1.7109375" style="7" customWidth="1"/>
    <col min="8205" max="8448" width="11.42578125" style="7"/>
    <col min="8449" max="8449" width="4.85546875" style="7" customWidth="1"/>
    <col min="8450" max="8450" width="27.5703125" style="7" customWidth="1"/>
    <col min="8451" max="8451" width="37.85546875" style="7" customWidth="1"/>
    <col min="8452" max="8453" width="21" style="7" customWidth="1"/>
    <col min="8454" max="8454" width="11" style="7" customWidth="1"/>
    <col min="8455" max="8456" width="27.5703125" style="7" customWidth="1"/>
    <col min="8457" max="8458" width="21" style="7" customWidth="1"/>
    <col min="8459" max="8459" width="4.85546875" style="7" customWidth="1"/>
    <col min="8460" max="8460" width="1.7109375" style="7" customWidth="1"/>
    <col min="8461" max="8704" width="11.42578125" style="7"/>
    <col min="8705" max="8705" width="4.85546875" style="7" customWidth="1"/>
    <col min="8706" max="8706" width="27.5703125" style="7" customWidth="1"/>
    <col min="8707" max="8707" width="37.85546875" style="7" customWidth="1"/>
    <col min="8708" max="8709" width="21" style="7" customWidth="1"/>
    <col min="8710" max="8710" width="11" style="7" customWidth="1"/>
    <col min="8711" max="8712" width="27.5703125" style="7" customWidth="1"/>
    <col min="8713" max="8714" width="21" style="7" customWidth="1"/>
    <col min="8715" max="8715" width="4.85546875" style="7" customWidth="1"/>
    <col min="8716" max="8716" width="1.7109375" style="7" customWidth="1"/>
    <col min="8717" max="8960" width="11.42578125" style="7"/>
    <col min="8961" max="8961" width="4.85546875" style="7" customWidth="1"/>
    <col min="8962" max="8962" width="27.5703125" style="7" customWidth="1"/>
    <col min="8963" max="8963" width="37.85546875" style="7" customWidth="1"/>
    <col min="8964" max="8965" width="21" style="7" customWidth="1"/>
    <col min="8966" max="8966" width="11" style="7" customWidth="1"/>
    <col min="8967" max="8968" width="27.5703125" style="7" customWidth="1"/>
    <col min="8969" max="8970" width="21" style="7" customWidth="1"/>
    <col min="8971" max="8971" width="4.85546875" style="7" customWidth="1"/>
    <col min="8972" max="8972" width="1.7109375" style="7" customWidth="1"/>
    <col min="8973" max="9216" width="11.42578125" style="7"/>
    <col min="9217" max="9217" width="4.85546875" style="7" customWidth="1"/>
    <col min="9218" max="9218" width="27.5703125" style="7" customWidth="1"/>
    <col min="9219" max="9219" width="37.85546875" style="7" customWidth="1"/>
    <col min="9220" max="9221" width="21" style="7" customWidth="1"/>
    <col min="9222" max="9222" width="11" style="7" customWidth="1"/>
    <col min="9223" max="9224" width="27.5703125" style="7" customWidth="1"/>
    <col min="9225" max="9226" width="21" style="7" customWidth="1"/>
    <col min="9227" max="9227" width="4.85546875" style="7" customWidth="1"/>
    <col min="9228" max="9228" width="1.7109375" style="7" customWidth="1"/>
    <col min="9229" max="9472" width="11.42578125" style="7"/>
    <col min="9473" max="9473" width="4.85546875" style="7" customWidth="1"/>
    <col min="9474" max="9474" width="27.5703125" style="7" customWidth="1"/>
    <col min="9475" max="9475" width="37.85546875" style="7" customWidth="1"/>
    <col min="9476" max="9477" width="21" style="7" customWidth="1"/>
    <col min="9478" max="9478" width="11" style="7" customWidth="1"/>
    <col min="9479" max="9480" width="27.5703125" style="7" customWidth="1"/>
    <col min="9481" max="9482" width="21" style="7" customWidth="1"/>
    <col min="9483" max="9483" width="4.85546875" style="7" customWidth="1"/>
    <col min="9484" max="9484" width="1.7109375" style="7" customWidth="1"/>
    <col min="9485" max="9728" width="11.42578125" style="7"/>
    <col min="9729" max="9729" width="4.85546875" style="7" customWidth="1"/>
    <col min="9730" max="9730" width="27.5703125" style="7" customWidth="1"/>
    <col min="9731" max="9731" width="37.85546875" style="7" customWidth="1"/>
    <col min="9732" max="9733" width="21" style="7" customWidth="1"/>
    <col min="9734" max="9734" width="11" style="7" customWidth="1"/>
    <col min="9735" max="9736" width="27.5703125" style="7" customWidth="1"/>
    <col min="9737" max="9738" width="21" style="7" customWidth="1"/>
    <col min="9739" max="9739" width="4.85546875" style="7" customWidth="1"/>
    <col min="9740" max="9740" width="1.7109375" style="7" customWidth="1"/>
    <col min="9741" max="9984" width="11.42578125" style="7"/>
    <col min="9985" max="9985" width="4.85546875" style="7" customWidth="1"/>
    <col min="9986" max="9986" width="27.5703125" style="7" customWidth="1"/>
    <col min="9987" max="9987" width="37.85546875" style="7" customWidth="1"/>
    <col min="9988" max="9989" width="21" style="7" customWidth="1"/>
    <col min="9990" max="9990" width="11" style="7" customWidth="1"/>
    <col min="9991" max="9992" width="27.5703125" style="7" customWidth="1"/>
    <col min="9993" max="9994" width="21" style="7" customWidth="1"/>
    <col min="9995" max="9995" width="4.85546875" style="7" customWidth="1"/>
    <col min="9996" max="9996" width="1.7109375" style="7" customWidth="1"/>
    <col min="9997" max="10240" width="11.42578125" style="7"/>
    <col min="10241" max="10241" width="4.85546875" style="7" customWidth="1"/>
    <col min="10242" max="10242" width="27.5703125" style="7" customWidth="1"/>
    <col min="10243" max="10243" width="37.85546875" style="7" customWidth="1"/>
    <col min="10244" max="10245" width="21" style="7" customWidth="1"/>
    <col min="10246" max="10246" width="11" style="7" customWidth="1"/>
    <col min="10247" max="10248" width="27.5703125" style="7" customWidth="1"/>
    <col min="10249" max="10250" width="21" style="7" customWidth="1"/>
    <col min="10251" max="10251" width="4.85546875" style="7" customWidth="1"/>
    <col min="10252" max="10252" width="1.7109375" style="7" customWidth="1"/>
    <col min="10253" max="10496" width="11.42578125" style="7"/>
    <col min="10497" max="10497" width="4.85546875" style="7" customWidth="1"/>
    <col min="10498" max="10498" width="27.5703125" style="7" customWidth="1"/>
    <col min="10499" max="10499" width="37.85546875" style="7" customWidth="1"/>
    <col min="10500" max="10501" width="21" style="7" customWidth="1"/>
    <col min="10502" max="10502" width="11" style="7" customWidth="1"/>
    <col min="10503" max="10504" width="27.5703125" style="7" customWidth="1"/>
    <col min="10505" max="10506" width="21" style="7" customWidth="1"/>
    <col min="10507" max="10507" width="4.85546875" style="7" customWidth="1"/>
    <col min="10508" max="10508" width="1.7109375" style="7" customWidth="1"/>
    <col min="10509" max="10752" width="11.42578125" style="7"/>
    <col min="10753" max="10753" width="4.85546875" style="7" customWidth="1"/>
    <col min="10754" max="10754" width="27.5703125" style="7" customWidth="1"/>
    <col min="10755" max="10755" width="37.85546875" style="7" customWidth="1"/>
    <col min="10756" max="10757" width="21" style="7" customWidth="1"/>
    <col min="10758" max="10758" width="11" style="7" customWidth="1"/>
    <col min="10759" max="10760" width="27.5703125" style="7" customWidth="1"/>
    <col min="10761" max="10762" width="21" style="7" customWidth="1"/>
    <col min="10763" max="10763" width="4.85546875" style="7" customWidth="1"/>
    <col min="10764" max="10764" width="1.7109375" style="7" customWidth="1"/>
    <col min="10765" max="11008" width="11.42578125" style="7"/>
    <col min="11009" max="11009" width="4.85546875" style="7" customWidth="1"/>
    <col min="11010" max="11010" width="27.5703125" style="7" customWidth="1"/>
    <col min="11011" max="11011" width="37.85546875" style="7" customWidth="1"/>
    <col min="11012" max="11013" width="21" style="7" customWidth="1"/>
    <col min="11014" max="11014" width="11" style="7" customWidth="1"/>
    <col min="11015" max="11016" width="27.5703125" style="7" customWidth="1"/>
    <col min="11017" max="11018" width="21" style="7" customWidth="1"/>
    <col min="11019" max="11019" width="4.85546875" style="7" customWidth="1"/>
    <col min="11020" max="11020" width="1.7109375" style="7" customWidth="1"/>
    <col min="11021" max="11264" width="11.42578125" style="7"/>
    <col min="11265" max="11265" width="4.85546875" style="7" customWidth="1"/>
    <col min="11266" max="11266" width="27.5703125" style="7" customWidth="1"/>
    <col min="11267" max="11267" width="37.85546875" style="7" customWidth="1"/>
    <col min="11268" max="11269" width="21" style="7" customWidth="1"/>
    <col min="11270" max="11270" width="11" style="7" customWidth="1"/>
    <col min="11271" max="11272" width="27.5703125" style="7" customWidth="1"/>
    <col min="11273" max="11274" width="21" style="7" customWidth="1"/>
    <col min="11275" max="11275" width="4.85546875" style="7" customWidth="1"/>
    <col min="11276" max="11276" width="1.7109375" style="7" customWidth="1"/>
    <col min="11277" max="11520" width="11.42578125" style="7"/>
    <col min="11521" max="11521" width="4.85546875" style="7" customWidth="1"/>
    <col min="11522" max="11522" width="27.5703125" style="7" customWidth="1"/>
    <col min="11523" max="11523" width="37.85546875" style="7" customWidth="1"/>
    <col min="11524" max="11525" width="21" style="7" customWidth="1"/>
    <col min="11526" max="11526" width="11" style="7" customWidth="1"/>
    <col min="11527" max="11528" width="27.5703125" style="7" customWidth="1"/>
    <col min="11529" max="11530" width="21" style="7" customWidth="1"/>
    <col min="11531" max="11531" width="4.85546875" style="7" customWidth="1"/>
    <col min="11532" max="11532" width="1.7109375" style="7" customWidth="1"/>
    <col min="11533" max="11776" width="11.42578125" style="7"/>
    <col min="11777" max="11777" width="4.85546875" style="7" customWidth="1"/>
    <col min="11778" max="11778" width="27.5703125" style="7" customWidth="1"/>
    <col min="11779" max="11779" width="37.85546875" style="7" customWidth="1"/>
    <col min="11780" max="11781" width="21" style="7" customWidth="1"/>
    <col min="11782" max="11782" width="11" style="7" customWidth="1"/>
    <col min="11783" max="11784" width="27.5703125" style="7" customWidth="1"/>
    <col min="11785" max="11786" width="21" style="7" customWidth="1"/>
    <col min="11787" max="11787" width="4.85546875" style="7" customWidth="1"/>
    <col min="11788" max="11788" width="1.7109375" style="7" customWidth="1"/>
    <col min="11789" max="12032" width="11.42578125" style="7"/>
    <col min="12033" max="12033" width="4.85546875" style="7" customWidth="1"/>
    <col min="12034" max="12034" width="27.5703125" style="7" customWidth="1"/>
    <col min="12035" max="12035" width="37.85546875" style="7" customWidth="1"/>
    <col min="12036" max="12037" width="21" style="7" customWidth="1"/>
    <col min="12038" max="12038" width="11" style="7" customWidth="1"/>
    <col min="12039" max="12040" width="27.5703125" style="7" customWidth="1"/>
    <col min="12041" max="12042" width="21" style="7" customWidth="1"/>
    <col min="12043" max="12043" width="4.85546875" style="7" customWidth="1"/>
    <col min="12044" max="12044" width="1.7109375" style="7" customWidth="1"/>
    <col min="12045" max="12288" width="11.42578125" style="7"/>
    <col min="12289" max="12289" width="4.85546875" style="7" customWidth="1"/>
    <col min="12290" max="12290" width="27.5703125" style="7" customWidth="1"/>
    <col min="12291" max="12291" width="37.85546875" style="7" customWidth="1"/>
    <col min="12292" max="12293" width="21" style="7" customWidth="1"/>
    <col min="12294" max="12294" width="11" style="7" customWidth="1"/>
    <col min="12295" max="12296" width="27.5703125" style="7" customWidth="1"/>
    <col min="12297" max="12298" width="21" style="7" customWidth="1"/>
    <col min="12299" max="12299" width="4.85546875" style="7" customWidth="1"/>
    <col min="12300" max="12300" width="1.7109375" style="7" customWidth="1"/>
    <col min="12301" max="12544" width="11.42578125" style="7"/>
    <col min="12545" max="12545" width="4.85546875" style="7" customWidth="1"/>
    <col min="12546" max="12546" width="27.5703125" style="7" customWidth="1"/>
    <col min="12547" max="12547" width="37.85546875" style="7" customWidth="1"/>
    <col min="12548" max="12549" width="21" style="7" customWidth="1"/>
    <col min="12550" max="12550" width="11" style="7" customWidth="1"/>
    <col min="12551" max="12552" width="27.5703125" style="7" customWidth="1"/>
    <col min="12553" max="12554" width="21" style="7" customWidth="1"/>
    <col min="12555" max="12555" width="4.85546875" style="7" customWidth="1"/>
    <col min="12556" max="12556" width="1.7109375" style="7" customWidth="1"/>
    <col min="12557" max="12800" width="11.42578125" style="7"/>
    <col min="12801" max="12801" width="4.85546875" style="7" customWidth="1"/>
    <col min="12802" max="12802" width="27.5703125" style="7" customWidth="1"/>
    <col min="12803" max="12803" width="37.85546875" style="7" customWidth="1"/>
    <col min="12804" max="12805" width="21" style="7" customWidth="1"/>
    <col min="12806" max="12806" width="11" style="7" customWidth="1"/>
    <col min="12807" max="12808" width="27.5703125" style="7" customWidth="1"/>
    <col min="12809" max="12810" width="21" style="7" customWidth="1"/>
    <col min="12811" max="12811" width="4.85546875" style="7" customWidth="1"/>
    <col min="12812" max="12812" width="1.7109375" style="7" customWidth="1"/>
    <col min="12813" max="13056" width="11.42578125" style="7"/>
    <col min="13057" max="13057" width="4.85546875" style="7" customWidth="1"/>
    <col min="13058" max="13058" width="27.5703125" style="7" customWidth="1"/>
    <col min="13059" max="13059" width="37.85546875" style="7" customWidth="1"/>
    <col min="13060" max="13061" width="21" style="7" customWidth="1"/>
    <col min="13062" max="13062" width="11" style="7" customWidth="1"/>
    <col min="13063" max="13064" width="27.5703125" style="7" customWidth="1"/>
    <col min="13065" max="13066" width="21" style="7" customWidth="1"/>
    <col min="13067" max="13067" width="4.85546875" style="7" customWidth="1"/>
    <col min="13068" max="13068" width="1.7109375" style="7" customWidth="1"/>
    <col min="13069" max="13312" width="11.42578125" style="7"/>
    <col min="13313" max="13313" width="4.85546875" style="7" customWidth="1"/>
    <col min="13314" max="13314" width="27.5703125" style="7" customWidth="1"/>
    <col min="13315" max="13315" width="37.85546875" style="7" customWidth="1"/>
    <col min="13316" max="13317" width="21" style="7" customWidth="1"/>
    <col min="13318" max="13318" width="11" style="7" customWidth="1"/>
    <col min="13319" max="13320" width="27.5703125" style="7" customWidth="1"/>
    <col min="13321" max="13322" width="21" style="7" customWidth="1"/>
    <col min="13323" max="13323" width="4.85546875" style="7" customWidth="1"/>
    <col min="13324" max="13324" width="1.7109375" style="7" customWidth="1"/>
    <col min="13325" max="13568" width="11.42578125" style="7"/>
    <col min="13569" max="13569" width="4.85546875" style="7" customWidth="1"/>
    <col min="13570" max="13570" width="27.5703125" style="7" customWidth="1"/>
    <col min="13571" max="13571" width="37.85546875" style="7" customWidth="1"/>
    <col min="13572" max="13573" width="21" style="7" customWidth="1"/>
    <col min="13574" max="13574" width="11" style="7" customWidth="1"/>
    <col min="13575" max="13576" width="27.5703125" style="7" customWidth="1"/>
    <col min="13577" max="13578" width="21" style="7" customWidth="1"/>
    <col min="13579" max="13579" width="4.85546875" style="7" customWidth="1"/>
    <col min="13580" max="13580" width="1.7109375" style="7" customWidth="1"/>
    <col min="13581" max="13824" width="11.42578125" style="7"/>
    <col min="13825" max="13825" width="4.85546875" style="7" customWidth="1"/>
    <col min="13826" max="13826" width="27.5703125" style="7" customWidth="1"/>
    <col min="13827" max="13827" width="37.85546875" style="7" customWidth="1"/>
    <col min="13828" max="13829" width="21" style="7" customWidth="1"/>
    <col min="13830" max="13830" width="11" style="7" customWidth="1"/>
    <col min="13831" max="13832" width="27.5703125" style="7" customWidth="1"/>
    <col min="13833" max="13834" width="21" style="7" customWidth="1"/>
    <col min="13835" max="13835" width="4.85546875" style="7" customWidth="1"/>
    <col min="13836" max="13836" width="1.7109375" style="7" customWidth="1"/>
    <col min="13837" max="14080" width="11.42578125" style="7"/>
    <col min="14081" max="14081" width="4.85546875" style="7" customWidth="1"/>
    <col min="14082" max="14082" width="27.5703125" style="7" customWidth="1"/>
    <col min="14083" max="14083" width="37.85546875" style="7" customWidth="1"/>
    <col min="14084" max="14085" width="21" style="7" customWidth="1"/>
    <col min="14086" max="14086" width="11" style="7" customWidth="1"/>
    <col min="14087" max="14088" width="27.5703125" style="7" customWidth="1"/>
    <col min="14089" max="14090" width="21" style="7" customWidth="1"/>
    <col min="14091" max="14091" width="4.85546875" style="7" customWidth="1"/>
    <col min="14092" max="14092" width="1.7109375" style="7" customWidth="1"/>
    <col min="14093" max="14336" width="11.42578125" style="7"/>
    <col min="14337" max="14337" width="4.85546875" style="7" customWidth="1"/>
    <col min="14338" max="14338" width="27.5703125" style="7" customWidth="1"/>
    <col min="14339" max="14339" width="37.85546875" style="7" customWidth="1"/>
    <col min="14340" max="14341" width="21" style="7" customWidth="1"/>
    <col min="14342" max="14342" width="11" style="7" customWidth="1"/>
    <col min="14343" max="14344" width="27.5703125" style="7" customWidth="1"/>
    <col min="14345" max="14346" width="21" style="7" customWidth="1"/>
    <col min="14347" max="14347" width="4.85546875" style="7" customWidth="1"/>
    <col min="14348" max="14348" width="1.7109375" style="7" customWidth="1"/>
    <col min="14349" max="14592" width="11.42578125" style="7"/>
    <col min="14593" max="14593" width="4.85546875" style="7" customWidth="1"/>
    <col min="14594" max="14594" width="27.5703125" style="7" customWidth="1"/>
    <col min="14595" max="14595" width="37.85546875" style="7" customWidth="1"/>
    <col min="14596" max="14597" width="21" style="7" customWidth="1"/>
    <col min="14598" max="14598" width="11" style="7" customWidth="1"/>
    <col min="14599" max="14600" width="27.5703125" style="7" customWidth="1"/>
    <col min="14601" max="14602" width="21" style="7" customWidth="1"/>
    <col min="14603" max="14603" width="4.85546875" style="7" customWidth="1"/>
    <col min="14604" max="14604" width="1.7109375" style="7" customWidth="1"/>
    <col min="14605" max="14848" width="11.42578125" style="7"/>
    <col min="14849" max="14849" width="4.85546875" style="7" customWidth="1"/>
    <col min="14850" max="14850" width="27.5703125" style="7" customWidth="1"/>
    <col min="14851" max="14851" width="37.85546875" style="7" customWidth="1"/>
    <col min="14852" max="14853" width="21" style="7" customWidth="1"/>
    <col min="14854" max="14854" width="11" style="7" customWidth="1"/>
    <col min="14855" max="14856" width="27.5703125" style="7" customWidth="1"/>
    <col min="14857" max="14858" width="21" style="7" customWidth="1"/>
    <col min="14859" max="14859" width="4.85546875" style="7" customWidth="1"/>
    <col min="14860" max="14860" width="1.7109375" style="7" customWidth="1"/>
    <col min="14861" max="15104" width="11.42578125" style="7"/>
    <col min="15105" max="15105" width="4.85546875" style="7" customWidth="1"/>
    <col min="15106" max="15106" width="27.5703125" style="7" customWidth="1"/>
    <col min="15107" max="15107" width="37.85546875" style="7" customWidth="1"/>
    <col min="15108" max="15109" width="21" style="7" customWidth="1"/>
    <col min="15110" max="15110" width="11" style="7" customWidth="1"/>
    <col min="15111" max="15112" width="27.5703125" style="7" customWidth="1"/>
    <col min="15113" max="15114" width="21" style="7" customWidth="1"/>
    <col min="15115" max="15115" width="4.85546875" style="7" customWidth="1"/>
    <col min="15116" max="15116" width="1.7109375" style="7" customWidth="1"/>
    <col min="15117" max="15360" width="11.42578125" style="7"/>
    <col min="15361" max="15361" width="4.85546875" style="7" customWidth="1"/>
    <col min="15362" max="15362" width="27.5703125" style="7" customWidth="1"/>
    <col min="15363" max="15363" width="37.85546875" style="7" customWidth="1"/>
    <col min="15364" max="15365" width="21" style="7" customWidth="1"/>
    <col min="15366" max="15366" width="11" style="7" customWidth="1"/>
    <col min="15367" max="15368" width="27.5703125" style="7" customWidth="1"/>
    <col min="15369" max="15370" width="21" style="7" customWidth="1"/>
    <col min="15371" max="15371" width="4.85546875" style="7" customWidth="1"/>
    <col min="15372" max="15372" width="1.7109375" style="7" customWidth="1"/>
    <col min="15373" max="15616" width="11.42578125" style="7"/>
    <col min="15617" max="15617" width="4.85546875" style="7" customWidth="1"/>
    <col min="15618" max="15618" width="27.5703125" style="7" customWidth="1"/>
    <col min="15619" max="15619" width="37.85546875" style="7" customWidth="1"/>
    <col min="15620" max="15621" width="21" style="7" customWidth="1"/>
    <col min="15622" max="15622" width="11" style="7" customWidth="1"/>
    <col min="15623" max="15624" width="27.5703125" style="7" customWidth="1"/>
    <col min="15625" max="15626" width="21" style="7" customWidth="1"/>
    <col min="15627" max="15627" width="4.85546875" style="7" customWidth="1"/>
    <col min="15628" max="15628" width="1.7109375" style="7" customWidth="1"/>
    <col min="15629" max="15872" width="11.42578125" style="7"/>
    <col min="15873" max="15873" width="4.85546875" style="7" customWidth="1"/>
    <col min="15874" max="15874" width="27.5703125" style="7" customWidth="1"/>
    <col min="15875" max="15875" width="37.85546875" style="7" customWidth="1"/>
    <col min="15876" max="15877" width="21" style="7" customWidth="1"/>
    <col min="15878" max="15878" width="11" style="7" customWidth="1"/>
    <col min="15879" max="15880" width="27.5703125" style="7" customWidth="1"/>
    <col min="15881" max="15882" width="21" style="7" customWidth="1"/>
    <col min="15883" max="15883" width="4.85546875" style="7" customWidth="1"/>
    <col min="15884" max="15884" width="1.7109375" style="7" customWidth="1"/>
    <col min="15885" max="16128" width="11.42578125" style="7"/>
    <col min="16129" max="16129" width="4.85546875" style="7" customWidth="1"/>
    <col min="16130" max="16130" width="27.5703125" style="7" customWidth="1"/>
    <col min="16131" max="16131" width="37.85546875" style="7" customWidth="1"/>
    <col min="16132" max="16133" width="21" style="7" customWidth="1"/>
    <col min="16134" max="16134" width="11" style="7" customWidth="1"/>
    <col min="16135" max="16136" width="27.5703125" style="7" customWidth="1"/>
    <col min="16137" max="16138" width="21" style="7" customWidth="1"/>
    <col min="16139" max="16139" width="4.85546875" style="7" customWidth="1"/>
    <col min="16140" max="16140" width="1.7109375" style="7" customWidth="1"/>
    <col min="16141" max="16384" width="11.42578125" style="7"/>
  </cols>
  <sheetData>
    <row r="1" spans="1:16" ht="6" customHeight="1" x14ac:dyDescent="0.2"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5"/>
      <c r="N1" s="6"/>
    </row>
    <row r="2" spans="1:16" ht="14.1" customHeight="1" x14ac:dyDescent="0.2">
      <c r="B2" s="89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"/>
    </row>
    <row r="3" spans="1:16" ht="14.1" customHeight="1" x14ac:dyDescent="0.2">
      <c r="B3" s="89" t="s">
        <v>67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"/>
    </row>
    <row r="4" spans="1:16" ht="14.1" customHeight="1" x14ac:dyDescent="0.2">
      <c r="B4" s="89" t="s">
        <v>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10"/>
    </row>
    <row r="5" spans="1:16" ht="26.25" customHeight="1" x14ac:dyDescent="0.2">
      <c r="B5" s="11"/>
      <c r="C5" s="12"/>
      <c r="D5" s="13"/>
      <c r="E5" s="12" t="s">
        <v>2</v>
      </c>
      <c r="F5" s="90" t="s">
        <v>3</v>
      </c>
      <c r="G5" s="90"/>
      <c r="H5" s="90"/>
      <c r="I5" s="90"/>
      <c r="J5" s="13"/>
      <c r="K5" s="13"/>
      <c r="L5" s="13"/>
      <c r="M5" s="5"/>
    </row>
    <row r="6" spans="1:16" ht="3" customHeight="1" x14ac:dyDescent="0.2">
      <c r="B6" s="14"/>
      <c r="C6" s="14"/>
      <c r="D6" s="14"/>
      <c r="E6" s="14"/>
      <c r="F6" s="14"/>
      <c r="G6" s="15"/>
      <c r="H6" s="15"/>
      <c r="I6" s="14"/>
      <c r="J6" s="14"/>
      <c r="K6" s="14"/>
      <c r="L6" s="14"/>
      <c r="M6" s="5"/>
      <c r="N6" s="6"/>
    </row>
    <row r="7" spans="1:16" ht="3" customHeight="1" x14ac:dyDescent="0.2">
      <c r="B7" s="14"/>
      <c r="C7" s="14"/>
      <c r="D7" s="14"/>
      <c r="E7" s="14"/>
      <c r="F7" s="14"/>
      <c r="G7" s="15"/>
      <c r="H7" s="15"/>
      <c r="I7" s="14"/>
      <c r="J7" s="14"/>
      <c r="K7" s="14"/>
      <c r="L7" s="14"/>
    </row>
    <row r="8" spans="1:16" s="21" customFormat="1" ht="15" customHeight="1" x14ac:dyDescent="0.2">
      <c r="A8" s="17"/>
      <c r="B8" s="91"/>
      <c r="C8" s="93" t="s">
        <v>4</v>
      </c>
      <c r="D8" s="93"/>
      <c r="E8" s="95" t="s">
        <v>5</v>
      </c>
      <c r="F8" s="95"/>
      <c r="G8" s="96"/>
      <c r="H8" s="18"/>
      <c r="I8" s="93" t="s">
        <v>4</v>
      </c>
      <c r="J8" s="93"/>
      <c r="K8" s="95" t="s">
        <v>5</v>
      </c>
      <c r="L8" s="98"/>
      <c r="M8" s="19"/>
      <c r="N8" s="20"/>
    </row>
    <row r="9" spans="1:16" s="21" customFormat="1" ht="15" customHeight="1" x14ac:dyDescent="0.2">
      <c r="A9" s="17"/>
      <c r="B9" s="92"/>
      <c r="C9" s="94"/>
      <c r="D9" s="94"/>
      <c r="E9" s="22">
        <v>2017</v>
      </c>
      <c r="F9" s="22">
        <v>2016</v>
      </c>
      <c r="G9" s="97"/>
      <c r="H9" s="23"/>
      <c r="I9" s="94"/>
      <c r="J9" s="94"/>
      <c r="K9" s="22">
        <v>2017</v>
      </c>
      <c r="L9" s="24">
        <v>2016</v>
      </c>
      <c r="M9" s="19"/>
      <c r="N9" s="20"/>
    </row>
    <row r="10" spans="1:16" ht="3" customHeight="1" x14ac:dyDescent="0.2">
      <c r="B10" s="25"/>
      <c r="C10" s="14"/>
      <c r="D10" s="14"/>
      <c r="E10" s="14"/>
      <c r="F10" s="14"/>
      <c r="G10" s="15"/>
      <c r="H10" s="15"/>
      <c r="I10" s="14"/>
      <c r="J10" s="14"/>
      <c r="K10" s="14"/>
      <c r="L10" s="26"/>
      <c r="M10" s="5"/>
      <c r="N10" s="6"/>
    </row>
    <row r="11" spans="1:16" ht="3" customHeight="1" x14ac:dyDescent="0.2">
      <c r="B11" s="25"/>
      <c r="C11" s="14"/>
      <c r="D11" s="14"/>
      <c r="E11" s="14"/>
      <c r="F11" s="14"/>
      <c r="G11" s="15"/>
      <c r="H11" s="15"/>
      <c r="I11" s="14"/>
      <c r="J11" s="14"/>
      <c r="K11" s="14"/>
      <c r="L11" s="26"/>
      <c r="M11" s="5"/>
    </row>
    <row r="12" spans="1:16" ht="12.75" customHeight="1" x14ac:dyDescent="0.2">
      <c r="B12" s="27"/>
      <c r="C12" s="86" t="s">
        <v>6</v>
      </c>
      <c r="D12" s="86"/>
      <c r="E12" s="28"/>
      <c r="F12" s="29"/>
      <c r="I12" s="86" t="s">
        <v>7</v>
      </c>
      <c r="J12" s="86"/>
      <c r="K12" s="31"/>
      <c r="L12" s="32"/>
      <c r="M12" s="5"/>
    </row>
    <row r="13" spans="1:16" ht="5.0999999999999996" customHeight="1" x14ac:dyDescent="0.2">
      <c r="B13" s="27"/>
      <c r="C13" s="33"/>
      <c r="D13" s="31"/>
      <c r="E13" s="34"/>
      <c r="F13" s="34"/>
      <c r="I13" s="33"/>
      <c r="J13" s="31"/>
      <c r="K13" s="35"/>
      <c r="L13" s="36"/>
      <c r="M13" s="5"/>
    </row>
    <row r="14" spans="1:16" ht="12.75" customHeight="1" x14ac:dyDescent="0.2">
      <c r="B14" s="27"/>
      <c r="C14" s="80" t="s">
        <v>8</v>
      </c>
      <c r="D14" s="80"/>
      <c r="E14" s="34"/>
      <c r="F14" s="34"/>
      <c r="I14" s="80" t="s">
        <v>9</v>
      </c>
      <c r="J14" s="80"/>
      <c r="K14" s="34"/>
      <c r="L14" s="37"/>
      <c r="M14" s="5"/>
    </row>
    <row r="15" spans="1:16" ht="18" customHeight="1" x14ac:dyDescent="0.2">
      <c r="B15" s="27"/>
      <c r="C15" s="38"/>
      <c r="D15" s="39"/>
      <c r="E15" s="34"/>
      <c r="F15" s="34"/>
      <c r="I15" s="38"/>
      <c r="J15" s="39"/>
      <c r="K15" s="34"/>
      <c r="L15" s="37"/>
      <c r="M15" s="5"/>
    </row>
    <row r="16" spans="1:16" ht="12.75" customHeight="1" x14ac:dyDescent="0.2">
      <c r="B16" s="27"/>
      <c r="C16" s="85" t="s">
        <v>10</v>
      </c>
      <c r="D16" s="85"/>
      <c r="E16" s="40">
        <v>472034.99</v>
      </c>
      <c r="F16" s="40">
        <v>243813.5</v>
      </c>
      <c r="G16" s="41"/>
      <c r="H16" s="7"/>
      <c r="I16" s="85" t="s">
        <v>11</v>
      </c>
      <c r="J16" s="85"/>
      <c r="K16" s="40">
        <v>-6019946.4400000004</v>
      </c>
      <c r="L16" s="42">
        <v>-4421213.07</v>
      </c>
      <c r="M16" s="5"/>
      <c r="O16" s="41"/>
      <c r="P16" s="41"/>
    </row>
    <row r="17" spans="2:13" ht="12" customHeight="1" x14ac:dyDescent="0.2">
      <c r="B17" s="27"/>
      <c r="C17" s="85" t="s">
        <v>12</v>
      </c>
      <c r="D17" s="85"/>
      <c r="E17" s="40">
        <v>0</v>
      </c>
      <c r="F17" s="40">
        <v>0</v>
      </c>
      <c r="G17" s="7"/>
      <c r="H17" s="7"/>
      <c r="I17" s="85" t="s">
        <v>13</v>
      </c>
      <c r="J17" s="85"/>
      <c r="K17" s="40">
        <v>0</v>
      </c>
      <c r="L17" s="42">
        <v>0</v>
      </c>
      <c r="M17" s="5"/>
    </row>
    <row r="18" spans="2:13" ht="12" customHeight="1" x14ac:dyDescent="0.2">
      <c r="B18" s="27"/>
      <c r="C18" s="85" t="s">
        <v>14</v>
      </c>
      <c r="D18" s="85"/>
      <c r="E18" s="40">
        <v>9563992.75</v>
      </c>
      <c r="F18" s="40">
        <v>14096991.720000001</v>
      </c>
      <c r="G18" s="41"/>
      <c r="H18" s="7"/>
      <c r="I18" s="85" t="s">
        <v>15</v>
      </c>
      <c r="J18" s="85"/>
      <c r="K18" s="40">
        <v>0</v>
      </c>
      <c r="L18" s="42">
        <v>0</v>
      </c>
      <c r="M18" s="5"/>
    </row>
    <row r="19" spans="2:13" ht="12" customHeight="1" x14ac:dyDescent="0.2">
      <c r="B19" s="27"/>
      <c r="C19" s="85" t="s">
        <v>14</v>
      </c>
      <c r="D19" s="85"/>
      <c r="E19" s="40">
        <v>0</v>
      </c>
      <c r="F19" s="40">
        <v>0</v>
      </c>
      <c r="G19" s="7"/>
      <c r="H19" s="7"/>
      <c r="I19" s="43" t="s">
        <v>16</v>
      </c>
      <c r="J19" s="43"/>
      <c r="K19" s="40">
        <v>0</v>
      </c>
      <c r="L19" s="42">
        <v>0</v>
      </c>
      <c r="M19" s="5"/>
    </row>
    <row r="20" spans="2:13" ht="12.75" customHeight="1" x14ac:dyDescent="0.2">
      <c r="B20" s="27"/>
      <c r="C20" s="85" t="s">
        <v>17</v>
      </c>
      <c r="D20" s="85"/>
      <c r="E20" s="40">
        <v>0</v>
      </c>
      <c r="F20" s="40">
        <v>0</v>
      </c>
      <c r="G20" s="7"/>
      <c r="H20" s="7"/>
      <c r="I20" s="43" t="s">
        <v>18</v>
      </c>
      <c r="J20" s="43"/>
      <c r="K20" s="40">
        <v>0</v>
      </c>
      <c r="L20" s="42">
        <v>0</v>
      </c>
      <c r="M20" s="5"/>
    </row>
    <row r="21" spans="2:13" ht="12.75" customHeight="1" x14ac:dyDescent="0.2">
      <c r="B21" s="27"/>
      <c r="C21" s="85" t="s">
        <v>19</v>
      </c>
      <c r="D21" s="85"/>
      <c r="E21" s="40">
        <v>0</v>
      </c>
      <c r="F21" s="40">
        <v>0</v>
      </c>
      <c r="G21" s="7"/>
      <c r="H21" s="7"/>
      <c r="I21" s="44" t="s">
        <v>20</v>
      </c>
      <c r="J21" s="44"/>
      <c r="K21" s="40">
        <v>0</v>
      </c>
      <c r="L21" s="42">
        <v>0</v>
      </c>
      <c r="M21" s="5"/>
    </row>
    <row r="22" spans="2:13" ht="25.5" customHeight="1" x14ac:dyDescent="0.2">
      <c r="B22" s="27"/>
      <c r="C22" s="85" t="s">
        <v>21</v>
      </c>
      <c r="D22" s="85"/>
      <c r="E22" s="40">
        <v>0</v>
      </c>
      <c r="F22" s="40">
        <v>0</v>
      </c>
      <c r="G22" s="7"/>
      <c r="H22" s="7"/>
      <c r="I22" s="43" t="s">
        <v>22</v>
      </c>
      <c r="J22" s="43"/>
      <c r="K22" s="40">
        <v>0</v>
      </c>
      <c r="L22" s="42">
        <v>0</v>
      </c>
      <c r="M22" s="5"/>
    </row>
    <row r="23" spans="2:13" ht="12.75" customHeight="1" x14ac:dyDescent="0.2">
      <c r="B23" s="27"/>
      <c r="C23" s="85" t="s">
        <v>23</v>
      </c>
      <c r="D23" s="85"/>
      <c r="E23" s="40">
        <v>283176.87</v>
      </c>
      <c r="F23" s="40">
        <v>283176.87</v>
      </c>
      <c r="G23" s="7"/>
      <c r="H23" s="7"/>
      <c r="I23" s="43" t="s">
        <v>24</v>
      </c>
      <c r="J23" s="43"/>
      <c r="K23" s="40">
        <v>0</v>
      </c>
      <c r="L23" s="42">
        <v>0</v>
      </c>
      <c r="M23" s="5"/>
    </row>
    <row r="24" spans="2:13" ht="12.75" customHeight="1" x14ac:dyDescent="0.2">
      <c r="B24" s="27"/>
      <c r="C24" s="45"/>
      <c r="D24" s="43"/>
      <c r="E24" s="46"/>
      <c r="F24" s="46"/>
      <c r="G24" s="7"/>
      <c r="H24" s="7"/>
      <c r="I24" s="33"/>
      <c r="J24" s="31"/>
      <c r="K24" s="47"/>
      <c r="L24" s="48"/>
      <c r="M24" s="5"/>
    </row>
    <row r="25" spans="2:13" ht="12.75" customHeight="1" x14ac:dyDescent="0.2">
      <c r="B25" s="49"/>
      <c r="C25" s="80" t="s">
        <v>25</v>
      </c>
      <c r="D25" s="80"/>
      <c r="E25" s="50">
        <f>SUM(E16:E23)</f>
        <v>10319204.609999999</v>
      </c>
      <c r="F25" s="50">
        <f>SUM(F16:F23)</f>
        <v>14623982.09</v>
      </c>
      <c r="G25" s="7"/>
      <c r="H25" s="7"/>
      <c r="I25" s="80" t="s">
        <v>26</v>
      </c>
      <c r="J25" s="80"/>
      <c r="K25" s="50">
        <f>SUM(K16:K23)</f>
        <v>-6019946.4400000004</v>
      </c>
      <c r="L25" s="51">
        <f>SUM(L16:L23)</f>
        <v>-4421213.07</v>
      </c>
      <c r="M25" s="5"/>
    </row>
    <row r="26" spans="2:13" ht="12.75" customHeight="1" x14ac:dyDescent="0.2">
      <c r="B26" s="49"/>
      <c r="C26" s="33"/>
      <c r="D26" s="52"/>
      <c r="E26" s="47"/>
      <c r="F26" s="47"/>
      <c r="G26" s="7"/>
      <c r="H26" s="7"/>
      <c r="M26" s="5"/>
    </row>
    <row r="27" spans="2:13" x14ac:dyDescent="0.2">
      <c r="B27" s="27"/>
      <c r="C27" s="45"/>
      <c r="D27" s="45"/>
      <c r="E27" s="46"/>
      <c r="F27" s="46"/>
      <c r="G27" s="7"/>
      <c r="H27" s="7"/>
      <c r="I27" s="53"/>
      <c r="J27" s="43"/>
      <c r="K27" s="46"/>
      <c r="L27" s="54"/>
      <c r="M27" s="5"/>
    </row>
    <row r="28" spans="2:13" ht="12.75" customHeight="1" x14ac:dyDescent="0.2">
      <c r="B28" s="27"/>
      <c r="C28" s="80" t="s">
        <v>27</v>
      </c>
      <c r="D28" s="80"/>
      <c r="E28" s="34"/>
      <c r="F28" s="34"/>
      <c r="I28" s="80" t="s">
        <v>28</v>
      </c>
      <c r="J28" s="80"/>
      <c r="K28" s="34"/>
      <c r="L28" s="37"/>
      <c r="M28" s="5"/>
    </row>
    <row r="29" spans="2:13" x14ac:dyDescent="0.2">
      <c r="B29" s="27"/>
      <c r="C29" s="45"/>
      <c r="D29" s="45"/>
      <c r="E29" s="46"/>
      <c r="F29" s="46"/>
      <c r="I29" s="45"/>
      <c r="J29" s="43"/>
      <c r="K29" s="46"/>
      <c r="L29" s="54"/>
      <c r="M29" s="5"/>
    </row>
    <row r="30" spans="2:13" ht="12" customHeight="1" x14ac:dyDescent="0.2">
      <c r="B30" s="27"/>
      <c r="C30" s="85" t="s">
        <v>29</v>
      </c>
      <c r="D30" s="85"/>
      <c r="E30" s="40">
        <v>0</v>
      </c>
      <c r="F30" s="40">
        <v>0</v>
      </c>
      <c r="I30" s="85" t="s">
        <v>30</v>
      </c>
      <c r="J30" s="85"/>
      <c r="K30" s="40">
        <v>0</v>
      </c>
      <c r="L30" s="42">
        <v>0</v>
      </c>
      <c r="M30" s="5"/>
    </row>
    <row r="31" spans="2:13" ht="12" customHeight="1" x14ac:dyDescent="0.2">
      <c r="B31" s="27"/>
      <c r="C31" s="85" t="s">
        <v>31</v>
      </c>
      <c r="D31" s="85"/>
      <c r="E31" s="40">
        <v>0</v>
      </c>
      <c r="F31" s="40">
        <v>0</v>
      </c>
      <c r="I31" s="85" t="s">
        <v>32</v>
      </c>
      <c r="J31" s="85"/>
      <c r="K31" s="40">
        <v>0</v>
      </c>
      <c r="L31" s="42">
        <v>0</v>
      </c>
      <c r="M31" s="5"/>
    </row>
    <row r="32" spans="2:13" ht="12" customHeight="1" x14ac:dyDescent="0.2">
      <c r="B32" s="27"/>
      <c r="C32" s="85" t="s">
        <v>33</v>
      </c>
      <c r="D32" s="85"/>
      <c r="E32" s="40">
        <v>37442337.859999999</v>
      </c>
      <c r="F32" s="40">
        <v>38053482.909999996</v>
      </c>
      <c r="G32" s="55"/>
      <c r="I32" s="85" t="s">
        <v>34</v>
      </c>
      <c r="J32" s="85"/>
      <c r="K32" s="40">
        <v>0</v>
      </c>
      <c r="L32" s="42">
        <v>0</v>
      </c>
      <c r="M32" s="5"/>
    </row>
    <row r="33" spans="2:13" ht="12.75" customHeight="1" x14ac:dyDescent="0.2">
      <c r="B33" s="27"/>
      <c r="C33" s="85" t="s">
        <v>35</v>
      </c>
      <c r="D33" s="85"/>
      <c r="E33" s="40">
        <v>160677011.53</v>
      </c>
      <c r="F33" s="40">
        <v>144838620.36000001</v>
      </c>
      <c r="G33" s="55"/>
      <c r="I33" s="85" t="s">
        <v>36</v>
      </c>
      <c r="J33" s="85"/>
      <c r="K33" s="40">
        <v>0</v>
      </c>
      <c r="L33" s="42">
        <v>0</v>
      </c>
      <c r="M33" s="5"/>
    </row>
    <row r="34" spans="2:13" ht="26.25" customHeight="1" x14ac:dyDescent="0.2">
      <c r="B34" s="27"/>
      <c r="C34" s="85" t="s">
        <v>37</v>
      </c>
      <c r="D34" s="85"/>
      <c r="E34" s="40">
        <v>0</v>
      </c>
      <c r="F34" s="40">
        <v>0</v>
      </c>
      <c r="I34" s="88" t="s">
        <v>38</v>
      </c>
      <c r="J34" s="88"/>
      <c r="K34" s="40">
        <v>0</v>
      </c>
      <c r="L34" s="42">
        <v>0</v>
      </c>
      <c r="M34" s="5"/>
    </row>
    <row r="35" spans="2:13" ht="12" customHeight="1" x14ac:dyDescent="0.2">
      <c r="B35" s="27"/>
      <c r="C35" s="85" t="s">
        <v>39</v>
      </c>
      <c r="D35" s="85"/>
      <c r="E35" s="40">
        <v>-109355726.55</v>
      </c>
      <c r="F35" s="40">
        <v>-99084625.180000007</v>
      </c>
      <c r="G35" s="55"/>
      <c r="I35" s="85" t="s">
        <v>40</v>
      </c>
      <c r="J35" s="85"/>
      <c r="K35" s="40">
        <v>0</v>
      </c>
      <c r="L35" s="42">
        <v>0</v>
      </c>
      <c r="M35" s="5"/>
    </row>
    <row r="36" spans="2:13" ht="12.75" customHeight="1" x14ac:dyDescent="0.2">
      <c r="B36" s="27"/>
      <c r="C36" s="85" t="s">
        <v>41</v>
      </c>
      <c r="D36" s="85"/>
      <c r="E36" s="40">
        <v>0</v>
      </c>
      <c r="F36" s="40">
        <v>0</v>
      </c>
      <c r="I36" s="45"/>
      <c r="J36" s="43"/>
      <c r="K36" s="46"/>
      <c r="L36" s="54"/>
      <c r="M36" s="5"/>
    </row>
    <row r="37" spans="2:13" ht="12" customHeight="1" x14ac:dyDescent="0.2">
      <c r="B37" s="27"/>
      <c r="C37" s="85" t="s">
        <v>42</v>
      </c>
      <c r="D37" s="85"/>
      <c r="E37" s="40">
        <v>0</v>
      </c>
      <c r="F37" s="40">
        <v>0</v>
      </c>
      <c r="I37" s="80" t="s">
        <v>43</v>
      </c>
      <c r="J37" s="80"/>
      <c r="K37" s="50">
        <f>SUM(K30:K35)</f>
        <v>0</v>
      </c>
      <c r="L37" s="51">
        <f>SUM(L30:L35)</f>
        <v>0</v>
      </c>
      <c r="M37" s="5"/>
    </row>
    <row r="38" spans="2:13" ht="12.75" customHeight="1" x14ac:dyDescent="0.2">
      <c r="B38" s="27"/>
      <c r="C38" s="85" t="s">
        <v>44</v>
      </c>
      <c r="D38" s="85"/>
      <c r="E38" s="40">
        <v>0</v>
      </c>
      <c r="F38" s="40">
        <v>0</v>
      </c>
      <c r="I38" s="33"/>
      <c r="J38" s="52"/>
      <c r="K38" s="47"/>
      <c r="L38" s="48"/>
      <c r="M38" s="5"/>
    </row>
    <row r="39" spans="2:13" ht="12.75" customHeight="1" x14ac:dyDescent="0.2">
      <c r="B39" s="27"/>
      <c r="C39" s="45"/>
      <c r="D39" s="43"/>
      <c r="E39" s="46"/>
      <c r="F39" s="46"/>
      <c r="I39" s="80" t="s">
        <v>45</v>
      </c>
      <c r="J39" s="80"/>
      <c r="K39" s="50">
        <f>K25+K37</f>
        <v>-6019946.4400000004</v>
      </c>
      <c r="L39" s="51">
        <f>L25+L37</f>
        <v>-4421213.07</v>
      </c>
      <c r="M39" s="5"/>
    </row>
    <row r="40" spans="2:13" ht="12" customHeight="1" x14ac:dyDescent="0.2">
      <c r="B40" s="49"/>
      <c r="C40" s="80" t="s">
        <v>46</v>
      </c>
      <c r="D40" s="80"/>
      <c r="E40" s="50">
        <f>SUM(E30:E38)</f>
        <v>88763622.839999989</v>
      </c>
      <c r="F40" s="50">
        <f>SUM(F30:F38)</f>
        <v>83807478.090000004</v>
      </c>
      <c r="G40" s="56"/>
      <c r="H40" s="56"/>
      <c r="I40" s="33"/>
      <c r="J40" s="57"/>
      <c r="K40" s="47"/>
      <c r="L40" s="48"/>
      <c r="M40" s="5"/>
    </row>
    <row r="41" spans="2:13" ht="12" customHeight="1" x14ac:dyDescent="0.2">
      <c r="B41" s="27"/>
      <c r="C41" s="45"/>
      <c r="D41" s="33"/>
      <c r="E41" s="46"/>
      <c r="F41" s="46"/>
      <c r="I41" s="86" t="s">
        <v>47</v>
      </c>
      <c r="J41" s="86"/>
      <c r="K41" s="46"/>
      <c r="L41" s="54"/>
      <c r="M41" s="5"/>
    </row>
    <row r="42" spans="2:13" ht="12.75" customHeight="1" x14ac:dyDescent="0.2">
      <c r="B42" s="27"/>
      <c r="C42" s="80" t="s">
        <v>48</v>
      </c>
      <c r="D42" s="80"/>
      <c r="E42" s="50">
        <f>E25+E40</f>
        <v>99082827.449999988</v>
      </c>
      <c r="F42" s="50">
        <f>F25+F40</f>
        <v>98431460.180000007</v>
      </c>
      <c r="I42" s="33"/>
      <c r="J42" s="57"/>
      <c r="K42" s="46"/>
      <c r="L42" s="54"/>
      <c r="M42" s="5"/>
    </row>
    <row r="43" spans="2:13" ht="12" customHeight="1" x14ac:dyDescent="0.2">
      <c r="B43" s="27"/>
      <c r="C43" s="45"/>
      <c r="D43" s="45"/>
      <c r="E43" s="46"/>
      <c r="F43" s="46"/>
      <c r="I43" s="80" t="s">
        <v>49</v>
      </c>
      <c r="J43" s="80"/>
      <c r="K43" s="50">
        <f>SUM(K45:K47)</f>
        <v>-180193943.49000001</v>
      </c>
      <c r="L43" s="51">
        <f>SUM(L45:L47)</f>
        <v>-168620863.49000001</v>
      </c>
      <c r="M43" s="5"/>
    </row>
    <row r="44" spans="2:13" x14ac:dyDescent="0.2">
      <c r="B44" s="27"/>
      <c r="C44" s="45"/>
      <c r="D44" s="45"/>
      <c r="E44" s="46"/>
      <c r="F44" s="46"/>
      <c r="I44" s="45"/>
      <c r="J44" s="29"/>
      <c r="K44" s="46"/>
      <c r="L44" s="54"/>
      <c r="M44" s="5"/>
    </row>
    <row r="45" spans="2:13" ht="12.75" customHeight="1" x14ac:dyDescent="0.2">
      <c r="B45" s="27"/>
      <c r="C45" s="45"/>
      <c r="D45" s="45"/>
      <c r="E45" s="46"/>
      <c r="F45" s="46"/>
      <c r="G45" s="7"/>
      <c r="H45" s="7"/>
      <c r="I45" s="85" t="s">
        <v>50</v>
      </c>
      <c r="J45" s="85"/>
      <c r="K45" s="40">
        <v>-177774684.99000001</v>
      </c>
      <c r="L45" s="42">
        <v>-166201604.99000001</v>
      </c>
      <c r="M45" s="5"/>
    </row>
    <row r="46" spans="2:13" ht="12.75" customHeight="1" x14ac:dyDescent="0.2">
      <c r="B46" s="27"/>
      <c r="C46" s="45"/>
      <c r="D46" s="87"/>
      <c r="E46" s="87"/>
      <c r="F46" s="46"/>
      <c r="G46" s="7"/>
      <c r="H46" s="7"/>
      <c r="I46" s="85" t="s">
        <v>51</v>
      </c>
      <c r="J46" s="85"/>
      <c r="K46" s="40">
        <v>-2419258.5</v>
      </c>
      <c r="L46" s="42">
        <v>-2419258.5</v>
      </c>
      <c r="M46" s="5"/>
    </row>
    <row r="47" spans="2:13" ht="12" customHeight="1" x14ac:dyDescent="0.2">
      <c r="B47" s="27"/>
      <c r="C47" s="45"/>
      <c r="D47" s="87"/>
      <c r="E47" s="87"/>
      <c r="F47" s="46"/>
      <c r="G47" s="7"/>
      <c r="H47" s="7"/>
      <c r="I47" s="85" t="s">
        <v>52</v>
      </c>
      <c r="J47" s="85"/>
      <c r="K47" s="40">
        <v>0</v>
      </c>
      <c r="L47" s="42">
        <v>0</v>
      </c>
      <c r="M47" s="5"/>
    </row>
    <row r="48" spans="2:13" x14ac:dyDescent="0.2">
      <c r="B48" s="27"/>
      <c r="C48" s="45"/>
      <c r="D48" s="87"/>
      <c r="E48" s="87"/>
      <c r="F48" s="46"/>
      <c r="I48" s="45"/>
      <c r="J48" s="29"/>
      <c r="K48" s="46"/>
      <c r="L48" s="54"/>
      <c r="M48" s="5"/>
    </row>
    <row r="49" spans="2:15" ht="12" customHeight="1" x14ac:dyDescent="0.2">
      <c r="B49" s="27"/>
      <c r="C49" s="45"/>
      <c r="D49" s="87"/>
      <c r="E49" s="87"/>
      <c r="F49" s="46"/>
      <c r="I49" s="80" t="s">
        <v>53</v>
      </c>
      <c r="J49" s="80"/>
      <c r="K49" s="50">
        <f>SUM(K51:K55)</f>
        <v>87131062.479999989</v>
      </c>
      <c r="L49" s="51">
        <f>SUM(L51:L55)</f>
        <v>74610616.379999995</v>
      </c>
      <c r="M49" s="5"/>
      <c r="O49" s="41"/>
    </row>
    <row r="50" spans="2:15" x14ac:dyDescent="0.2">
      <c r="B50" s="27"/>
      <c r="C50" s="45"/>
      <c r="D50" s="87"/>
      <c r="E50" s="87"/>
      <c r="F50" s="46"/>
      <c r="I50" s="33"/>
      <c r="J50" s="29"/>
      <c r="K50" s="58"/>
      <c r="L50" s="59"/>
      <c r="M50" s="5"/>
    </row>
    <row r="51" spans="2:15" ht="12" customHeight="1" x14ac:dyDescent="0.2">
      <c r="B51" s="27"/>
      <c r="C51" s="45"/>
      <c r="D51" s="87"/>
      <c r="E51" s="87"/>
      <c r="F51" s="46"/>
      <c r="G51" s="7"/>
      <c r="H51" s="7"/>
      <c r="I51" s="85" t="s">
        <v>54</v>
      </c>
      <c r="J51" s="85"/>
      <c r="K51" s="40">
        <v>12348846.640000001</v>
      </c>
      <c r="L51" s="42">
        <v>10685779.5</v>
      </c>
      <c r="M51" s="5"/>
    </row>
    <row r="52" spans="2:15" ht="12" customHeight="1" x14ac:dyDescent="0.2">
      <c r="B52" s="27"/>
      <c r="C52" s="45"/>
      <c r="D52" s="87"/>
      <c r="E52" s="87"/>
      <c r="F52" s="46"/>
      <c r="G52" s="7"/>
      <c r="H52" s="7"/>
      <c r="I52" s="85" t="s">
        <v>55</v>
      </c>
      <c r="J52" s="85"/>
      <c r="K52" s="40">
        <v>81564011.239999995</v>
      </c>
      <c r="L52" s="42">
        <v>63924836.880000003</v>
      </c>
      <c r="M52" s="5"/>
    </row>
    <row r="53" spans="2:15" ht="12.75" customHeight="1" x14ac:dyDescent="0.2">
      <c r="B53" s="27"/>
      <c r="C53" s="45"/>
      <c r="D53" s="87"/>
      <c r="E53" s="87"/>
      <c r="F53" s="46"/>
      <c r="I53" s="85" t="s">
        <v>56</v>
      </c>
      <c r="J53" s="85"/>
      <c r="K53" s="40">
        <v>0</v>
      </c>
      <c r="L53" s="42">
        <v>0</v>
      </c>
      <c r="M53" s="5"/>
    </row>
    <row r="54" spans="2:15" ht="12.75" customHeight="1" x14ac:dyDescent="0.2">
      <c r="B54" s="27"/>
      <c r="C54" s="45"/>
      <c r="D54" s="45"/>
      <c r="E54" s="46"/>
      <c r="F54" s="46"/>
      <c r="I54" s="85" t="s">
        <v>57</v>
      </c>
      <c r="J54" s="85"/>
      <c r="K54" s="40">
        <v>0</v>
      </c>
      <c r="L54" s="42">
        <v>0</v>
      </c>
      <c r="M54" s="5"/>
    </row>
    <row r="55" spans="2:15" ht="12" customHeight="1" x14ac:dyDescent="0.2">
      <c r="B55" s="27"/>
      <c r="C55" s="45"/>
      <c r="D55" s="45"/>
      <c r="E55" s="46"/>
      <c r="F55" s="46"/>
      <c r="I55" s="85" t="s">
        <v>58</v>
      </c>
      <c r="J55" s="85"/>
      <c r="K55" s="40">
        <v>-6781795.4000000004</v>
      </c>
      <c r="L55" s="42">
        <v>0</v>
      </c>
      <c r="M55" s="5"/>
    </row>
    <row r="56" spans="2:15" x14ac:dyDescent="0.2">
      <c r="B56" s="27"/>
      <c r="C56" s="45"/>
      <c r="D56" s="45"/>
      <c r="E56" s="46"/>
      <c r="F56" s="46"/>
      <c r="I56" s="45"/>
      <c r="J56" s="29"/>
      <c r="K56" s="46"/>
      <c r="L56" s="54"/>
      <c r="M56" s="5"/>
    </row>
    <row r="57" spans="2:15" ht="25.5" customHeight="1" x14ac:dyDescent="0.2">
      <c r="B57" s="27"/>
      <c r="C57" s="45"/>
      <c r="D57" s="45"/>
      <c r="E57" s="46"/>
      <c r="F57" s="46"/>
      <c r="I57" s="80" t="s">
        <v>59</v>
      </c>
      <c r="J57" s="80"/>
      <c r="K57" s="50">
        <v>0</v>
      </c>
      <c r="L57" s="51">
        <v>0</v>
      </c>
      <c r="M57" s="5"/>
    </row>
    <row r="58" spans="2:15" x14ac:dyDescent="0.2">
      <c r="B58" s="27"/>
      <c r="C58" s="45"/>
      <c r="D58" s="45"/>
      <c r="E58" s="46"/>
      <c r="F58" s="46"/>
      <c r="I58" s="45"/>
      <c r="J58" s="29"/>
      <c r="K58" s="46"/>
      <c r="L58" s="54"/>
      <c r="M58" s="5"/>
    </row>
    <row r="59" spans="2:15" ht="12" customHeight="1" x14ac:dyDescent="0.2">
      <c r="B59" s="27"/>
      <c r="C59" s="45"/>
      <c r="D59" s="45"/>
      <c r="E59" s="46"/>
      <c r="F59" s="46"/>
      <c r="G59" s="7"/>
      <c r="H59" s="7"/>
      <c r="I59" s="85" t="s">
        <v>60</v>
      </c>
      <c r="J59" s="85"/>
      <c r="K59" s="40">
        <v>0</v>
      </c>
      <c r="L59" s="42">
        <v>0</v>
      </c>
      <c r="M59" s="5"/>
    </row>
    <row r="60" spans="2:15" ht="12" customHeight="1" x14ac:dyDescent="0.2">
      <c r="B60" s="27"/>
      <c r="C60" s="45"/>
      <c r="D60" s="45"/>
      <c r="E60" s="46"/>
      <c r="F60" s="46"/>
      <c r="G60" s="7"/>
      <c r="H60" s="7"/>
      <c r="I60" s="85" t="s">
        <v>61</v>
      </c>
      <c r="J60" s="85"/>
      <c r="K60" s="40">
        <v>0</v>
      </c>
      <c r="L60" s="42">
        <v>0</v>
      </c>
      <c r="M60" s="5"/>
    </row>
    <row r="61" spans="2:15" ht="9.9499999999999993" customHeight="1" x14ac:dyDescent="0.2">
      <c r="B61" s="27"/>
      <c r="C61" s="45"/>
      <c r="D61" s="45"/>
      <c r="E61" s="46"/>
      <c r="F61" s="46"/>
      <c r="I61" s="45"/>
      <c r="J61" s="60"/>
      <c r="K61" s="46"/>
      <c r="L61" s="54"/>
      <c r="M61" s="5"/>
    </row>
    <row r="62" spans="2:15" ht="12" customHeight="1" x14ac:dyDescent="0.2">
      <c r="B62" s="27"/>
      <c r="C62" s="45"/>
      <c r="D62" s="45"/>
      <c r="E62" s="46"/>
      <c r="F62" s="46"/>
      <c r="I62" s="80" t="s">
        <v>62</v>
      </c>
      <c r="J62" s="80"/>
      <c r="K62" s="50">
        <f>K43+K49+K57</f>
        <v>-93062881.01000002</v>
      </c>
      <c r="L62" s="51">
        <f>L43+L49+L57</f>
        <v>-94010247.110000014</v>
      </c>
      <c r="M62" s="5"/>
    </row>
    <row r="63" spans="2:15" ht="9.9499999999999993" customHeight="1" x14ac:dyDescent="0.2">
      <c r="B63" s="27"/>
      <c r="C63" s="45"/>
      <c r="D63" s="45"/>
      <c r="E63" s="46"/>
      <c r="F63" s="46"/>
      <c r="I63" s="45"/>
      <c r="J63" s="29"/>
      <c r="K63" s="46"/>
      <c r="L63" s="54"/>
      <c r="M63" s="5"/>
    </row>
    <row r="64" spans="2:15" ht="12" customHeight="1" x14ac:dyDescent="0.2">
      <c r="B64" s="27"/>
      <c r="C64" s="45"/>
      <c r="D64" s="45"/>
      <c r="E64" s="46"/>
      <c r="F64" s="46"/>
      <c r="I64" s="80" t="s">
        <v>63</v>
      </c>
      <c r="J64" s="80"/>
      <c r="K64" s="50">
        <f>K39+K62</f>
        <v>-99082827.450000018</v>
      </c>
      <c r="L64" s="51">
        <f>L39+L62</f>
        <v>-98431460.180000007</v>
      </c>
      <c r="M64" s="5"/>
      <c r="O64" s="41"/>
    </row>
    <row r="65" spans="2:13" ht="6" customHeight="1" x14ac:dyDescent="0.2">
      <c r="B65" s="27"/>
      <c r="D65" s="6"/>
      <c r="E65" s="6"/>
      <c r="F65" s="6"/>
      <c r="I65" s="6"/>
      <c r="J65" s="6"/>
      <c r="K65" s="6"/>
      <c r="L65" s="61"/>
      <c r="M65" s="5"/>
    </row>
    <row r="66" spans="2:13" ht="6" customHeight="1" x14ac:dyDescent="0.2">
      <c r="B66" s="62"/>
      <c r="C66" s="29"/>
      <c r="D66" s="63"/>
      <c r="E66" s="64"/>
      <c r="F66" s="64"/>
      <c r="I66" s="65"/>
      <c r="J66" s="63"/>
      <c r="K66" s="64"/>
      <c r="L66" s="66"/>
      <c r="M66" s="5"/>
    </row>
    <row r="67" spans="2:13" ht="6" customHeight="1" x14ac:dyDescent="0.2">
      <c r="B67" s="67"/>
      <c r="C67" s="68"/>
      <c r="D67" s="69"/>
      <c r="E67" s="70"/>
      <c r="F67" s="70"/>
      <c r="G67" s="71"/>
      <c r="H67" s="71"/>
      <c r="I67" s="72"/>
      <c r="J67" s="69"/>
      <c r="K67" s="70"/>
      <c r="L67" s="73"/>
      <c r="M67" s="5"/>
    </row>
    <row r="68" spans="2:13" ht="6" customHeight="1" x14ac:dyDescent="0.2">
      <c r="C68" s="29"/>
      <c r="D68" s="63"/>
      <c r="E68" s="64"/>
      <c r="F68" s="64"/>
      <c r="I68" s="65"/>
      <c r="J68" s="63"/>
      <c r="K68" s="64"/>
      <c r="L68" s="64"/>
      <c r="M68" s="5"/>
    </row>
    <row r="69" spans="2:13" ht="15" customHeight="1" x14ac:dyDescent="0.2">
      <c r="C69" s="81" t="s">
        <v>64</v>
      </c>
      <c r="D69" s="81"/>
      <c r="E69" s="81"/>
      <c r="F69" s="81"/>
      <c r="G69" s="81"/>
      <c r="H69" s="81"/>
      <c r="I69" s="81"/>
      <c r="J69" s="81"/>
      <c r="K69" s="81"/>
      <c r="L69" s="81"/>
    </row>
    <row r="70" spans="2:13" ht="9.75" customHeight="1" x14ac:dyDescent="0.2">
      <c r="C70" s="29"/>
      <c r="D70" s="63"/>
      <c r="E70" s="64"/>
      <c r="F70" s="64"/>
      <c r="I70" s="65"/>
      <c r="J70" s="63"/>
      <c r="K70" s="64"/>
      <c r="L70" s="64"/>
    </row>
    <row r="71" spans="2:13" ht="50.1" customHeight="1" x14ac:dyDescent="0.2">
      <c r="C71" s="29"/>
      <c r="D71" s="82"/>
      <c r="E71" s="82"/>
      <c r="F71" s="64"/>
      <c r="I71" s="83"/>
      <c r="J71" s="83"/>
      <c r="K71" s="64"/>
      <c r="L71" s="64"/>
    </row>
    <row r="72" spans="2:13" ht="14.1" customHeight="1" x14ac:dyDescent="0.2">
      <c r="C72" s="74"/>
      <c r="D72" s="84"/>
      <c r="E72" s="84"/>
      <c r="F72" s="64"/>
      <c r="G72" s="64"/>
      <c r="H72" s="64"/>
      <c r="I72" s="79"/>
      <c r="J72" s="79"/>
      <c r="K72" s="31"/>
      <c r="L72" s="64"/>
    </row>
    <row r="73" spans="2:13" ht="14.1" customHeight="1" x14ac:dyDescent="0.2">
      <c r="C73" s="75"/>
      <c r="D73" s="78" t="s">
        <v>65</v>
      </c>
      <c r="E73" s="78"/>
      <c r="F73" s="76"/>
      <c r="G73" s="76"/>
      <c r="H73" s="76"/>
      <c r="I73" s="79" t="s">
        <v>66</v>
      </c>
      <c r="J73" s="79"/>
      <c r="K73" s="31"/>
      <c r="L73" s="64"/>
    </row>
    <row r="74" spans="2:13" x14ac:dyDescent="0.2">
      <c r="I74" s="77"/>
      <c r="J74" s="77"/>
    </row>
    <row r="75" spans="2:13" x14ac:dyDescent="0.2">
      <c r="I75" s="77"/>
      <c r="J75" s="77"/>
    </row>
    <row r="76" spans="2:13" x14ac:dyDescent="0.2">
      <c r="I76" s="77"/>
      <c r="J76" s="77"/>
    </row>
  </sheetData>
  <sheetProtection selectLockedCells="1" selectUnlockedCells="1"/>
  <mergeCells count="72">
    <mergeCell ref="B2:L2"/>
    <mergeCell ref="B3:L3"/>
    <mergeCell ref="B4:L4"/>
    <mergeCell ref="F5:I5"/>
    <mergeCell ref="B8:B9"/>
    <mergeCell ref="C8:D9"/>
    <mergeCell ref="E8:F8"/>
    <mergeCell ref="G8:G9"/>
    <mergeCell ref="I8:J9"/>
    <mergeCell ref="K8:L8"/>
    <mergeCell ref="C12:D12"/>
    <mergeCell ref="I12:J12"/>
    <mergeCell ref="C14:D14"/>
    <mergeCell ref="I14:J14"/>
    <mergeCell ref="C16:D16"/>
    <mergeCell ref="I16:J16"/>
    <mergeCell ref="C28:D28"/>
    <mergeCell ref="I28:J28"/>
    <mergeCell ref="C17:D17"/>
    <mergeCell ref="I17:J17"/>
    <mergeCell ref="C18:D18"/>
    <mergeCell ref="I18:J18"/>
    <mergeCell ref="C19:D19"/>
    <mergeCell ref="C20:D20"/>
    <mergeCell ref="C21:D21"/>
    <mergeCell ref="C22:D22"/>
    <mergeCell ref="C23:D23"/>
    <mergeCell ref="C25:D25"/>
    <mergeCell ref="I25:J25"/>
    <mergeCell ref="C30:D30"/>
    <mergeCell ref="I30:J30"/>
    <mergeCell ref="C31:D31"/>
    <mergeCell ref="I31:J31"/>
    <mergeCell ref="C32:D32"/>
    <mergeCell ref="I32:J32"/>
    <mergeCell ref="C40:D40"/>
    <mergeCell ref="C33:D33"/>
    <mergeCell ref="I33:J33"/>
    <mergeCell ref="C34:D34"/>
    <mergeCell ref="I34:J34"/>
    <mergeCell ref="C35:D35"/>
    <mergeCell ref="I35:J35"/>
    <mergeCell ref="C36:D36"/>
    <mergeCell ref="C37:D37"/>
    <mergeCell ref="I37:J37"/>
    <mergeCell ref="C38:D38"/>
    <mergeCell ref="I39:J39"/>
    <mergeCell ref="I60:J60"/>
    <mergeCell ref="I41:J41"/>
    <mergeCell ref="C42:D42"/>
    <mergeCell ref="I43:J43"/>
    <mergeCell ref="I45:J45"/>
    <mergeCell ref="D46:E53"/>
    <mergeCell ref="I46:J46"/>
    <mergeCell ref="I47:J47"/>
    <mergeCell ref="I49:J49"/>
    <mergeCell ref="I51:J51"/>
    <mergeCell ref="I52:J52"/>
    <mergeCell ref="I53:J53"/>
    <mergeCell ref="I54:J54"/>
    <mergeCell ref="I55:J55"/>
    <mergeCell ref="I57:J57"/>
    <mergeCell ref="I59:J59"/>
    <mergeCell ref="D73:E73"/>
    <mergeCell ref="I73:J73"/>
    <mergeCell ref="I62:J62"/>
    <mergeCell ref="I64:J64"/>
    <mergeCell ref="C69:L69"/>
    <mergeCell ref="D71:E71"/>
    <mergeCell ref="I71:J71"/>
    <mergeCell ref="D72:E72"/>
    <mergeCell ref="I72:J72"/>
  </mergeCells>
  <conditionalFormatting sqref="D46:E53">
    <cfRule type="expression" dxfId="1" priority="1" stopIfTrue="1">
      <formula>$F$42&lt;&gt;$L$64</formula>
    </cfRule>
    <cfRule type="expression" dxfId="0" priority="2" stopIfTrue="1">
      <formula>$E$42&lt;&gt;$K$64</formula>
    </cfRule>
  </conditionalFormatting>
  <printOptions horizontalCentered="1" verticalCentered="1"/>
  <pageMargins left="0" right="0" top="0.31496062992125984" bottom="0.59055118110236227" header="0.51181102362204722" footer="0.51181102362204722"/>
  <pageSetup scale="5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2018-01-17T20:54:53Z</dcterms:created>
  <dcterms:modified xsi:type="dcterms:W3CDTF">2018-01-17T23:33:07Z</dcterms:modified>
</cp:coreProperties>
</file>