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F6b" sheetId="1" r:id="rId1"/>
  </sheets>
  <definedNames>
    <definedName name="_xlnm._FilterDatabase" localSheetId="0" hidden="1">F6b!$A$3:$G$13</definedName>
    <definedName name="_xlnm.Print_Area" localSheetId="0">F6b!$A$1:$G$39</definedName>
  </definedNames>
  <calcPr calcId="145621"/>
</workbook>
</file>

<file path=xl/calcChain.xml><?xml version="1.0" encoding="utf-8"?>
<calcChain xmlns="http://schemas.openxmlformats.org/spreadsheetml/2006/main">
  <c r="G24" i="1" l="1"/>
  <c r="D24" i="1"/>
  <c r="G23" i="1"/>
  <c r="D23" i="1"/>
  <c r="G22" i="1"/>
  <c r="D22" i="1"/>
  <c r="G21" i="1"/>
  <c r="D21" i="1"/>
  <c r="G20" i="1"/>
  <c r="G16" i="1" s="1"/>
  <c r="D20" i="1"/>
  <c r="G19" i="1"/>
  <c r="D19" i="1"/>
  <c r="G18" i="1"/>
  <c r="D18" i="1"/>
  <c r="G17" i="1"/>
  <c r="D17" i="1"/>
  <c r="F16" i="1"/>
  <c r="E16" i="1"/>
  <c r="D16" i="1"/>
  <c r="C16" i="1"/>
  <c r="B16" i="1"/>
  <c r="G13" i="1"/>
  <c r="D13" i="1"/>
  <c r="G12" i="1"/>
  <c r="G5" i="1" s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F5" i="1"/>
  <c r="F26" i="1" s="1"/>
  <c r="E5" i="1"/>
  <c r="E26" i="1" s="1"/>
  <c r="D5" i="1"/>
  <c r="D26" i="1" s="1"/>
  <c r="C5" i="1"/>
  <c r="C26" i="1" s="1"/>
  <c r="B5" i="1"/>
  <c r="B26" i="1" s="1"/>
  <c r="G26" i="1" l="1"/>
</calcChain>
</file>

<file path=xl/sharedStrings.xml><?xml version="1.0" encoding="utf-8"?>
<sst xmlns="http://schemas.openxmlformats.org/spreadsheetml/2006/main" count="31" uniqueCount="28">
  <si>
    <t>UNIDAD DE TELEVISION DE GUANAJUATO
Estado Analítico del Ejercicio del Presupuesto de Egresos Detallado - LDF
Clasificación Administrativa
al 30 de Septiembre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</si>
  <si>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</si>
  <si>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</si>
  <si>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</si>
  <si>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</si>
  <si>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</si>
  <si>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</si>
  <si>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</si>
  <si>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</si>
  <si>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</si>
  <si>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</si>
  <si>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DIRECCIÓN GENERAL</t>
  </si>
  <si>
    <t>0201 DIRECCIÓN DE PRODUCCIÓN</t>
  </si>
  <si>
    <t>0601 DIRECCIÓN DE ADMINISTRACIÓN</t>
  </si>
  <si>
    <t>0801 COORD. DE RED DE TRANSM. SATEL. Y RADIO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</si>
  <si>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</si>
  <si>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</si>
  <si>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</si>
  <si>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</si>
  <si>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</si>
  <si>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</si>
  <si>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</si>
  <si>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</si>
  <si>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</si>
  <si>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III. Total de Egresos (III = I + II)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</si>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</sst>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vertical="center"/>
    </xf>
    <xf numFmtId="0" fontId="0" fillId="0" borderId="0" xfId="0" applyFill="1"/>
    <xf numFmtId="0" fontId="5" fillId="0" borderId="0" xfId="2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6" fillId="0" borderId="0" xfId="2" applyFont="1" applyFill="1" applyBorder="1" applyProtection="1">
      <protection locked="0"/>
    </xf>
    <xf numFmtId="0" fontId="6" fillId="0" borderId="0" xfId="2" applyFont="1" applyFill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Fill="1" applyBorder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8" xfId="0" applyFont="1" applyBorder="1"/>
    <xf numFmtId="0" fontId="8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2 1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sqref="A1:G39"/>
    </sheetView>
  </sheetViews>
  <sheetFormatPr baseColWidth="10" defaultRowHeight="11.25" x14ac:dyDescent="0.2"/>
  <cols>
    <col min="1" max="1" width="47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2.5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77053546.859999999</v>
      </c>
      <c r="C5" s="12">
        <f t="shared" ref="C5:G5" si="0">SUM(C6:C13)</f>
        <v>15490798.630000001</v>
      </c>
      <c r="D5" s="12">
        <f t="shared" si="0"/>
        <v>92544345.489999995</v>
      </c>
      <c r="E5" s="12">
        <f t="shared" si="0"/>
        <v>59818144.25</v>
      </c>
      <c r="F5" s="12">
        <f t="shared" si="0"/>
        <v>59568103.149999999</v>
      </c>
      <c r="G5" s="12">
        <f t="shared" si="0"/>
        <v>32726201.240000002</v>
      </c>
    </row>
    <row r="6" spans="1:7" x14ac:dyDescent="0.2">
      <c r="A6" s="13" t="s">
        <v>11</v>
      </c>
      <c r="B6" s="14">
        <v>6309238.79</v>
      </c>
      <c r="C6" s="14">
        <v>3308030.26</v>
      </c>
      <c r="D6" s="14">
        <f>B6+C6</f>
        <v>9617269.0500000007</v>
      </c>
      <c r="E6" s="14">
        <v>7361499.9100000001</v>
      </c>
      <c r="F6" s="14">
        <v>7357344.7999999998</v>
      </c>
      <c r="G6" s="14">
        <f>D6-E6</f>
        <v>2255769.1400000006</v>
      </c>
    </row>
    <row r="7" spans="1:7" x14ac:dyDescent="0.2">
      <c r="A7" s="13" t="s">
        <v>12</v>
      </c>
      <c r="B7" s="14">
        <v>33354595.170000002</v>
      </c>
      <c r="C7" s="14">
        <v>13220173.050000001</v>
      </c>
      <c r="D7" s="14">
        <f t="shared" ref="D7:D13" si="1">B7+C7</f>
        <v>46574768.219999999</v>
      </c>
      <c r="E7" s="14">
        <v>33708077.619999997</v>
      </c>
      <c r="F7" s="14">
        <v>33494741.760000002</v>
      </c>
      <c r="G7" s="14">
        <f t="shared" ref="G7:G13" si="2">D7-E7</f>
        <v>12866690.600000001</v>
      </c>
    </row>
    <row r="8" spans="1:7" x14ac:dyDescent="0.2">
      <c r="A8" s="13" t="s">
        <v>13</v>
      </c>
      <c r="B8" s="14">
        <v>5494397.0999999996</v>
      </c>
      <c r="C8" s="14">
        <v>-16455.12</v>
      </c>
      <c r="D8" s="14">
        <f t="shared" si="1"/>
        <v>5477941.9799999995</v>
      </c>
      <c r="E8" s="14">
        <v>3450113.98</v>
      </c>
      <c r="F8" s="14">
        <v>3463613.98</v>
      </c>
      <c r="G8" s="14">
        <f t="shared" si="2"/>
        <v>2027827.9999999995</v>
      </c>
    </row>
    <row r="9" spans="1:7" x14ac:dyDescent="0.2">
      <c r="A9" s="13" t="s">
        <v>14</v>
      </c>
      <c r="B9" s="14">
        <v>31895315.800000001</v>
      </c>
      <c r="C9" s="14">
        <v>-1020949.56</v>
      </c>
      <c r="D9" s="14">
        <f t="shared" si="1"/>
        <v>30874366.240000002</v>
      </c>
      <c r="E9" s="14">
        <v>15298452.74</v>
      </c>
      <c r="F9" s="14">
        <v>15252402.609999999</v>
      </c>
      <c r="G9" s="14">
        <f t="shared" si="2"/>
        <v>15575913.500000002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</row>
    <row r="17" spans="1:7" x14ac:dyDescent="0.2">
      <c r="A17" s="13" t="s">
        <v>20</v>
      </c>
      <c r="B17" s="14"/>
      <c r="C17" s="14"/>
      <c r="D17" s="14">
        <f>B17+C17</f>
        <v>0</v>
      </c>
      <c r="E17" s="14"/>
      <c r="F17" s="14"/>
      <c r="G17" s="14">
        <f t="shared" ref="G17:G24" si="4">D17-E17</f>
        <v>0</v>
      </c>
    </row>
    <row r="18" spans="1:7" x14ac:dyDescent="0.2">
      <c r="A18" s="13" t="s">
        <v>21</v>
      </c>
      <c r="B18" s="14"/>
      <c r="C18" s="14"/>
      <c r="D18" s="14">
        <f t="shared" ref="D18:D24" si="5">B18+C18</f>
        <v>0</v>
      </c>
      <c r="E18" s="14"/>
      <c r="F18" s="14"/>
      <c r="G18" s="14">
        <f t="shared" si="4"/>
        <v>0</v>
      </c>
    </row>
    <row r="19" spans="1:7" x14ac:dyDescent="0.2">
      <c r="A19" s="13" t="s">
        <v>22</v>
      </c>
      <c r="B19" s="14"/>
      <c r="C19" s="14"/>
      <c r="D19" s="14">
        <f t="shared" si="5"/>
        <v>0</v>
      </c>
      <c r="E19" s="14"/>
      <c r="F19" s="14"/>
      <c r="G19" s="14">
        <f t="shared" si="4"/>
        <v>0</v>
      </c>
    </row>
    <row r="20" spans="1:7" x14ac:dyDescent="0.2">
      <c r="A20" s="13" t="s">
        <v>23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24</v>
      </c>
      <c r="B26" s="12">
        <f>B5+B16</f>
        <v>77053546.859999999</v>
      </c>
      <c r="C26" s="12">
        <f t="shared" ref="C26:G26" si="6">C5+C16</f>
        <v>15490798.630000001</v>
      </c>
      <c r="D26" s="12">
        <f t="shared" si="6"/>
        <v>92544345.489999995</v>
      </c>
      <c r="E26" s="12">
        <f t="shared" si="6"/>
        <v>59818144.25</v>
      </c>
      <c r="F26" s="12">
        <f t="shared" si="6"/>
        <v>59568103.149999999</v>
      </c>
      <c r="G26" s="12">
        <f t="shared" si="6"/>
        <v>32726201.240000002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  <row r="31" spans="1:7" ht="12.75" x14ac:dyDescent="0.2">
      <c r="A31" s="19"/>
      <c r="B31"/>
      <c r="C31"/>
      <c r="D31"/>
      <c r="E31"/>
      <c r="F31"/>
    </row>
    <row r="32" spans="1:7" ht="12.75" x14ac:dyDescent="0.2">
      <c r="A32" s="20" t="s">
        <v>25</v>
      </c>
      <c r="B32" s="21"/>
      <c r="C32" s="21"/>
      <c r="D32"/>
      <c r="E32"/>
      <c r="F32"/>
    </row>
    <row r="33" spans="1:7" ht="12.75" x14ac:dyDescent="0.2">
      <c r="A33" s="22"/>
      <c r="B33" s="22"/>
      <c r="C33" s="21"/>
      <c r="D33"/>
      <c r="E33"/>
      <c r="F33"/>
    </row>
    <row r="34" spans="1:7" ht="12.75" x14ac:dyDescent="0.2">
      <c r="A34" s="23"/>
      <c r="B34" s="24"/>
      <c r="C34" s="25"/>
      <c r="D34"/>
      <c r="E34"/>
      <c r="F34"/>
    </row>
    <row r="35" spans="1:7" ht="12.75" x14ac:dyDescent="0.2">
      <c r="A35" s="26"/>
      <c r="B35" s="26"/>
      <c r="C35" s="25"/>
      <c r="D35"/>
      <c r="E35"/>
      <c r="F35"/>
    </row>
    <row r="36" spans="1:7" ht="12.75" x14ac:dyDescent="0.2">
      <c r="A36" s="27"/>
      <c r="B36" s="27"/>
      <c r="C36" s="28"/>
      <c r="D36"/>
      <c r="E36"/>
      <c r="F36"/>
    </row>
    <row r="37" spans="1:7" ht="12.75" x14ac:dyDescent="0.2">
      <c r="A37" s="29"/>
      <c r="B37" s="30"/>
      <c r="C37" s="31"/>
      <c r="D37"/>
      <c r="E37"/>
      <c r="F37"/>
    </row>
    <row r="38" spans="1:7" ht="12.75" x14ac:dyDescent="0.2">
      <c r="A38" s="32"/>
      <c r="B38" s="33"/>
      <c r="D38"/>
      <c r="E38" s="32"/>
      <c r="F38" s="36"/>
      <c r="G38" s="37"/>
    </row>
    <row r="39" spans="1:7" ht="12.75" x14ac:dyDescent="0.2">
      <c r="A39" s="39" t="s">
        <v>26</v>
      </c>
      <c r="B39" s="34"/>
      <c r="D39"/>
      <c r="E39" s="38" t="s">
        <v>27</v>
      </c>
      <c r="F39" s="38"/>
      <c r="G39" s="38"/>
    </row>
    <row r="40" spans="1:7" ht="12.75" x14ac:dyDescent="0.2">
      <c r="A40" s="35"/>
      <c r="B40"/>
      <c r="D40"/>
      <c r="E40" s="35"/>
      <c r="F40"/>
    </row>
    <row r="41" spans="1:7" ht="12.75" x14ac:dyDescent="0.2">
      <c r="A41" s="35"/>
      <c r="B41"/>
      <c r="C41" s="35"/>
      <c r="D41"/>
      <c r="E41"/>
      <c r="F41"/>
    </row>
  </sheetData>
  <mergeCells count="3">
    <mergeCell ref="A1:G1"/>
    <mergeCell ref="B2:F2"/>
    <mergeCell ref="E39:G39"/>
  </mergeCells>
  <pageMargins left="0.34" right="0.26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2017-10-16T23:11:34Z</cp:lastPrinted>
  <dcterms:created xsi:type="dcterms:W3CDTF">2017-10-16T23:10:11Z</dcterms:created>
  <dcterms:modified xsi:type="dcterms:W3CDTF">2017-10-16T23:11:36Z</dcterms:modified>
</cp:coreProperties>
</file>