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24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/>
  <c r="G68"/>
  <c r="G63"/>
  <c r="G59"/>
  <c r="G58"/>
  <c r="G57"/>
  <c r="G56"/>
  <c r="G54"/>
  <c r="G53"/>
  <c r="G52"/>
  <c r="G51"/>
  <c r="G49"/>
  <c r="G48"/>
  <c r="G47"/>
  <c r="G46"/>
  <c r="G45"/>
  <c r="G44"/>
  <c r="G43"/>
  <c r="G42"/>
  <c r="G36"/>
  <c r="G35"/>
  <c r="G33"/>
  <c r="G31"/>
  <c r="G30"/>
  <c r="G29"/>
  <c r="G28"/>
  <c r="G27"/>
  <c r="G26"/>
  <c r="G24"/>
  <c r="G23"/>
  <c r="G22"/>
  <c r="G21"/>
  <c r="G20"/>
  <c r="G19"/>
  <c r="G18"/>
  <c r="G17"/>
  <c r="G16"/>
  <c r="G15"/>
  <c r="G14"/>
  <c r="G12"/>
  <c r="G11"/>
  <c r="G10"/>
  <c r="G9"/>
  <c r="G8"/>
  <c r="G7"/>
  <c r="G6"/>
  <c r="G70" l="1"/>
  <c r="G62" l="1"/>
  <c r="G55"/>
  <c r="G50"/>
  <c r="G41"/>
  <c r="G34"/>
  <c r="G32"/>
  <c r="G25"/>
  <c r="G13"/>
  <c r="G60" l="1"/>
  <c r="G37"/>
  <c r="D69"/>
  <c r="D68"/>
  <c r="D63"/>
  <c r="D59"/>
  <c r="D58"/>
  <c r="D57"/>
  <c r="D56"/>
  <c r="D54"/>
  <c r="D53"/>
  <c r="D52"/>
  <c r="D51"/>
  <c r="D49"/>
  <c r="D48"/>
  <c r="D47"/>
  <c r="D46"/>
  <c r="D45"/>
  <c r="D44"/>
  <c r="D43"/>
  <c r="D42"/>
  <c r="D36"/>
  <c r="D35"/>
  <c r="D33"/>
  <c r="D31"/>
  <c r="D30"/>
  <c r="D29"/>
  <c r="D28"/>
  <c r="D27"/>
  <c r="D26"/>
  <c r="D24"/>
  <c r="D23"/>
  <c r="D22"/>
  <c r="D21"/>
  <c r="D20"/>
  <c r="D19"/>
  <c r="D18"/>
  <c r="D17"/>
  <c r="D16"/>
  <c r="D15"/>
  <c r="D14"/>
  <c r="D12"/>
  <c r="D11"/>
  <c r="D10"/>
  <c r="D9"/>
  <c r="D8"/>
  <c r="D7"/>
  <c r="D6"/>
  <c r="G65" l="1"/>
  <c r="F70"/>
  <c r="E70"/>
  <c r="D70"/>
  <c r="C70"/>
  <c r="B70"/>
  <c r="F62"/>
  <c r="E62"/>
  <c r="D62"/>
  <c r="C62"/>
  <c r="B62"/>
  <c r="F55"/>
  <c r="E55"/>
  <c r="D55"/>
  <c r="C55"/>
  <c r="B55"/>
  <c r="F50"/>
  <c r="E50"/>
  <c r="D50"/>
  <c r="C50"/>
  <c r="B50"/>
  <c r="F41"/>
  <c r="F60" s="1"/>
  <c r="E41"/>
  <c r="D41"/>
  <c r="C41"/>
  <c r="B41"/>
  <c r="B60" s="1"/>
  <c r="F34"/>
  <c r="E34"/>
  <c r="D34"/>
  <c r="C34"/>
  <c r="C37" s="1"/>
  <c r="B34"/>
  <c r="F32"/>
  <c r="E32"/>
  <c r="D32"/>
  <c r="C32"/>
  <c r="B32"/>
  <c r="F25"/>
  <c r="F37" s="1"/>
  <c r="E25"/>
  <c r="E37" s="1"/>
  <c r="D25"/>
  <c r="C25"/>
  <c r="B25"/>
  <c r="B37" s="1"/>
  <c r="F13"/>
  <c r="E13"/>
  <c r="D13"/>
  <c r="C13"/>
  <c r="B13"/>
  <c r="F65" l="1"/>
  <c r="E60"/>
  <c r="E65"/>
  <c r="C60"/>
  <c r="C65" s="1"/>
  <c r="B65"/>
  <c r="G38"/>
  <c r="D37"/>
  <c r="D60"/>
  <c r="D65" l="1"/>
</calcChain>
</file>

<file path=xl/sharedStrings.xml><?xml version="1.0" encoding="utf-8"?>
<sst xmlns="http://schemas.openxmlformats.org/spreadsheetml/2006/main" count="75" uniqueCount="75">
  <si>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</si>
  <si>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</si>
  <si>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</si>
  <si>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</si>
  <si>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</si>
  <si>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</si>
  <si>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</si>
  <si>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</si>
  <si>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</si>
  <si>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</si>
  <si>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</si>
  <si>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</si>
  <si>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</si>
  <si>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</si>
  <si>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</si>
  <si>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</si>
  <si>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</si>
  <si>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</si>
  <si>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</si>
  <si>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</si>
  <si>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</si>
  <si>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</si>
  <si>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</si>
  <si>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</si>
  <si>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</si>
  <si>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</si>
  <si>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</si>
  <si>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</si>
  <si>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</si>
  <si>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</si>
  <si>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</si>
  <si>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</si>
  <si>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</si>
  <si>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</si>
  <si>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</si>
  <si>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</si>
  <si>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</si>
  <si>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</si>
  <si>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</si>
  <si>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</si>
  <si>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</si>
  <si>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</si>
  <si>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</si>
  <si>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</si>
  <si>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</si>
  <si>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</si>
  <si>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</si>
  <si>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</si>
  <si>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</si>
  <si>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</si>
  <si>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</si>
  <si>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</si>
  <si>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</si>
  <si>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</si>
  <si>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</si>
  <si>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</si>
  <si>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</si>
  <si>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</si>
  <si>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</si>
  <si>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</si>
  <si>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</si>
  <si>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</si>
  <si>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</si>
  <si>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</si>
  <si>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</si>
  <si>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</si>
  <si>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</si>
  <si>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</si>
  <si>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</si>
  <si>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</si>
  <si>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</si>
  <si>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UNIDAD DE TELEVISION DE GUANAJUATO
Estado Analítico de Ingresos Detallado - LDF
al 31 de Marzo de 2018
PESOS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</si>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</sst>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>
  <fonts count="1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4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1" applyFont="1" applyFill="1" applyProtection="1">
      <protection locked="0"/>
    </xf>
    <xf numFmtId="49" fontId="7" fillId="0" borderId="0" xfId="2" applyNumberFormat="1" applyFont="1" applyFill="1" applyAlignment="1" applyProtection="1">
      <alignment horizontal="left" vertical="top"/>
      <protection locked="0"/>
    </xf>
    <xf numFmtId="4" fontId="7" fillId="0" borderId="0" xfId="2" applyNumberFormat="1" applyFont="1" applyFill="1" applyAlignment="1" applyProtection="1">
      <alignment horizontal="right" vertical="top"/>
      <protection locked="0"/>
    </xf>
    <xf numFmtId="0" fontId="8" fillId="0" borderId="0" xfId="0" applyFont="1"/>
    <xf numFmtId="0" fontId="7" fillId="0" borderId="0" xfId="3" applyFont="1" applyAlignment="1"/>
    <xf numFmtId="0" fontId="9" fillId="0" borderId="0" xfId="1" applyFont="1" applyFill="1" applyProtection="1">
      <protection locked="0"/>
    </xf>
    <xf numFmtId="49" fontId="7" fillId="0" borderId="0" xfId="2" applyNumberFormat="1" applyFont="1" applyFill="1" applyProtection="1">
      <protection locked="0"/>
    </xf>
    <xf numFmtId="4" fontId="7" fillId="0" borderId="7" xfId="2" applyNumberFormat="1" applyFont="1" applyFill="1" applyBorder="1" applyProtection="1">
      <protection locked="0"/>
    </xf>
    <xf numFmtId="0" fontId="8" fillId="0" borderId="7" xfId="0" applyFont="1" applyBorder="1"/>
    <xf numFmtId="0" fontId="0" fillId="0" borderId="7" xfId="0" applyBorder="1"/>
    <xf numFmtId="0" fontId="9" fillId="0" borderId="8" xfId="1" applyFont="1" applyFill="1" applyBorder="1" applyAlignment="1" applyProtection="1">
      <alignment horizontal="center"/>
      <protection locked="0"/>
    </xf>
    <xf numFmtId="0" fontId="7" fillId="0" borderId="0" xfId="2" applyFont="1" applyFill="1" applyProtection="1">
      <protection locked="0"/>
    </xf>
    <xf numFmtId="0" fontId="9" fillId="0" borderId="9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top" wrapText="1"/>
      <protection locked="0"/>
    </xf>
    <xf numFmtId="0" fontId="10" fillId="0" borderId="0" xfId="1" applyFont="1" applyFill="1" applyBorder="1" applyAlignment="1" applyProtection="1">
      <alignment horizontal="center" vertical="top"/>
      <protection locked="0"/>
    </xf>
    <xf numFmtId="0" fontId="2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2"/>
    </xf>
  </cellXfs>
  <cellStyles count="4">
    <cellStyle name="Normal" xfId="0" builtinId="0"/>
    <cellStyle name="Normal 2" xfId="1"/>
    <cellStyle name="Normal 2 31" xfId="2"/>
    <cellStyle name="Normal 3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tabSelected="1" zoomScale="85" zoomScaleNormal="85" workbookViewId="0">
      <selection activeCell="A3" sqref="A3"/>
    </sheetView>
  </sheetViews>
  <sheetFormatPr baseColWidth="10" defaultRowHeight="11.25"/>
  <cols>
    <col min="1" max="1" width="64.33203125" style="1" customWidth="1"/>
    <col min="2" max="2" width="15.33203125" style="1" customWidth="1"/>
    <col min="3" max="3" width="16.83203125" style="1" customWidth="1"/>
    <col min="4" max="4" width="15.83203125" style="1" customWidth="1"/>
    <col min="5" max="5" width="15.5" style="1" customWidth="1"/>
    <col min="6" max="6" width="14" style="1" customWidth="1"/>
    <col min="7" max="7" width="16.33203125" style="1" customWidth="1"/>
    <col min="8" max="16384" width="12" style="1"/>
  </cols>
  <sheetData>
    <row r="1" spans="1:7" ht="45.95" customHeight="1">
      <c r="A1" s="24" t="s">
        <v>71</v>
      </c>
      <c r="B1" s="25"/>
      <c r="C1" s="25"/>
      <c r="D1" s="25"/>
      <c r="E1" s="25"/>
      <c r="F1" s="25"/>
      <c r="G1" s="26"/>
    </row>
    <row r="2" spans="1:7">
      <c r="A2" s="2"/>
      <c r="B2" s="27" t="s">
        <v>0</v>
      </c>
      <c r="C2" s="27"/>
      <c r="D2" s="27"/>
      <c r="E2" s="27"/>
      <c r="F2" s="27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>
      <c r="A10" s="11" t="s">
        <v>13</v>
      </c>
      <c r="B10" s="10">
        <v>100000</v>
      </c>
      <c r="C10" s="10">
        <v>0</v>
      </c>
      <c r="D10" s="10">
        <f t="shared" si="0"/>
        <v>100000</v>
      </c>
      <c r="E10" s="10">
        <v>31680.39</v>
      </c>
      <c r="F10" s="10">
        <v>31680.39</v>
      </c>
      <c r="G10" s="10">
        <f t="shared" si="1"/>
        <v>-68319.61</v>
      </c>
    </row>
    <row r="11" spans="1:7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>
      <c r="A12" s="11" t="s">
        <v>15</v>
      </c>
      <c r="B12" s="10">
        <v>9500000</v>
      </c>
      <c r="C12" s="10">
        <v>0</v>
      </c>
      <c r="D12" s="10">
        <f t="shared" si="0"/>
        <v>9500000</v>
      </c>
      <c r="E12" s="10">
        <v>896457.68</v>
      </c>
      <c r="F12" s="10">
        <v>896457.68</v>
      </c>
      <c r="G12" s="10">
        <f t="shared" si="1"/>
        <v>-8603542.3200000003</v>
      </c>
    </row>
    <row r="13" spans="1:7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>
      <c r="A31" s="11" t="s">
        <v>34</v>
      </c>
      <c r="B31" s="10">
        <v>69168550.920000002</v>
      </c>
      <c r="C31" s="10">
        <v>2096089.86</v>
      </c>
      <c r="D31" s="10">
        <f t="shared" si="0"/>
        <v>71264640.780000001</v>
      </c>
      <c r="E31" s="10">
        <v>12518479.560000001</v>
      </c>
      <c r="F31" s="10">
        <v>12518479.560000001</v>
      </c>
      <c r="G31" s="10">
        <f t="shared" si="5"/>
        <v>-56650071.359999999</v>
      </c>
    </row>
    <row r="32" spans="1:7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ht="22.5">
      <c r="A37" s="45" t="s">
        <v>40</v>
      </c>
      <c r="B37" s="23">
        <f t="shared" ref="B37:G37" si="9">SUM(B6:B13)+B25+B31+B32+B34</f>
        <v>78768550.920000002</v>
      </c>
      <c r="C37" s="23">
        <f t="shared" si="9"/>
        <v>2096089.86</v>
      </c>
      <c r="D37" s="23">
        <f t="shared" si="9"/>
        <v>80864640.780000001</v>
      </c>
      <c r="E37" s="23">
        <f t="shared" si="9"/>
        <v>13446617.630000001</v>
      </c>
      <c r="F37" s="23">
        <f t="shared" si="9"/>
        <v>13446617.630000001</v>
      </c>
      <c r="G37" s="23">
        <f t="shared" si="9"/>
        <v>-65321933.289999999</v>
      </c>
    </row>
    <row r="38" spans="1:7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ht="22.5">
      <c r="A48" s="16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ht="22.5">
      <c r="A49" s="16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ht="22.5">
      <c r="A56" s="16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ht="21.75" customHeight="1">
      <c r="A60" s="44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23">
        <f t="shared" ref="B65:G65" si="22">B37+B60+B62</f>
        <v>78768550.920000002</v>
      </c>
      <c r="C65" s="23">
        <f t="shared" si="22"/>
        <v>2096089.86</v>
      </c>
      <c r="D65" s="23">
        <f t="shared" si="22"/>
        <v>80864640.780000001</v>
      </c>
      <c r="E65" s="23">
        <f t="shared" si="22"/>
        <v>13446617.630000001</v>
      </c>
      <c r="F65" s="23">
        <f t="shared" si="22"/>
        <v>13446617.630000001</v>
      </c>
      <c r="G65" s="23">
        <f t="shared" si="22"/>
        <v>-65321933.289999999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/>
    </row>
    <row r="68" spans="1:7" ht="22.5">
      <c r="A68" s="43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ht="22.5">
      <c r="A69" s="43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2" spans="1:7" ht="12">
      <c r="A72" s="28" t="s">
        <v>72</v>
      </c>
      <c r="B72" s="29"/>
      <c r="C72" s="30"/>
      <c r="D72" s="31"/>
      <c r="E72" s="31"/>
      <c r="F72" s="32"/>
      <c r="G72" s="31"/>
    </row>
    <row r="73" spans="1:7" ht="12.75">
      <c r="A73" s="33"/>
      <c r="B73" s="31"/>
      <c r="C73" s="32"/>
      <c r="D73" s="31"/>
      <c r="E73"/>
      <c r="F73"/>
      <c r="G73"/>
    </row>
    <row r="74" spans="1:7" ht="12.75">
      <c r="A74" s="33"/>
      <c r="B74" s="31"/>
      <c r="C74" s="32"/>
      <c r="D74" s="31"/>
      <c r="E74"/>
      <c r="F74"/>
      <c r="G74"/>
    </row>
    <row r="75" spans="1:7" ht="12.75">
      <c r="A75" s="34"/>
      <c r="B75" s="31"/>
      <c r="C75" s="32"/>
      <c r="D75" s="31"/>
      <c r="E75"/>
      <c r="F75"/>
      <c r="G75"/>
    </row>
    <row r="76" spans="1:7" ht="12.75">
      <c r="A76" s="34"/>
      <c r="B76" s="34"/>
      <c r="C76" s="34"/>
      <c r="D76" s="34"/>
      <c r="E76" s="35"/>
      <c r="F76" s="36"/>
      <c r="G76" s="37"/>
    </row>
    <row r="77" spans="1:7" ht="12">
      <c r="A77" s="38"/>
      <c r="B77" s="39"/>
      <c r="C77" s="39"/>
      <c r="D77" s="39"/>
      <c r="E77" s="40"/>
      <c r="F77" s="40"/>
      <c r="G77" s="40"/>
    </row>
    <row r="78" spans="1:7" ht="12">
      <c r="A78" s="41" t="s">
        <v>73</v>
      </c>
      <c r="B78" s="39"/>
      <c r="C78" s="39"/>
      <c r="D78" s="39"/>
      <c r="E78" s="42" t="s">
        <v>74</v>
      </c>
      <c r="F78" s="42"/>
      <c r="G78" s="42"/>
    </row>
  </sheetData>
  <autoFilter ref="A3:G71"/>
  <mergeCells count="4">
    <mergeCell ref="A1:G1"/>
    <mergeCell ref="B2:F2"/>
    <mergeCell ref="E77:G77"/>
    <mergeCell ref="E78:G78"/>
  </mergeCells>
  <pageMargins left="0.36" right="0.3" top="0.62" bottom="0.74803149606299213" header="0.31496062992125984" footer="0.31496062992125984"/>
  <pageSetup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Norma</cp:lastModifiedBy>
  <cp:lastPrinted>2018-04-14T23:19:32Z</cp:lastPrinted>
  <dcterms:created xsi:type="dcterms:W3CDTF">2017-01-11T17:22:08Z</dcterms:created>
  <dcterms:modified xsi:type="dcterms:W3CDTF">2018-04-14T23:20:16Z</dcterms:modified>
</cp:coreProperties>
</file>