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240" yWindow="150" windowWidth="18855" windowHeight="10995"/>
  </bookViews>
  <sheets>
    <sheet name="NOTAS" sheetId="1" r:id="rId1"/>
  </sheets>
  <externalReferences>
    <externalReference r:id="rId2"/>
  </externalReferences>
  <definedNames>
    <definedName name="Abr">#REF!</definedName>
    <definedName name="_xlnm.Print_Area" localSheetId="0">NOTAS!$A$1:$E$511</definedName>
    <definedName name="cc">#REF!</definedName>
    <definedName name="df">#REF!</definedName>
    <definedName name="ee">#REF!</definedName>
    <definedName name="Ene">#REF!</definedName>
    <definedName name="er">#REF!</definedName>
    <definedName name="Feb">#REF!</definedName>
    <definedName name="g">#REF!</definedName>
    <definedName name="Jul">#REF!</definedName>
    <definedName name="Jun">#REF!</definedName>
    <definedName name="Mar">#REF!</definedName>
    <definedName name="May">#REF!</definedName>
    <definedName name="qw">#REF!</definedName>
    <definedName name="sf">#REF!</definedName>
    <definedName name="_xlnm.Print_Titles" localSheetId="0">NOTAS!$2:$3</definedName>
    <definedName name="TOTAL_ANUAL">#REF!</definedName>
    <definedName name="VV">#REF!</definedName>
  </definedNames>
  <calcPr calcId="145621"/>
</workbook>
</file>

<file path=xl/calcChain.xml><?xml version="1.0" encoding="utf-8"?>
<calcChain xmlns="http://schemas.openxmlformats.org/spreadsheetml/2006/main">
  <c r="C510" i="1" l="1"/>
  <c r="A510" i="1"/>
  <c r="D459" i="1"/>
  <c r="E375" i="1"/>
  <c r="E359" i="1"/>
  <c r="B215" i="1"/>
  <c r="D22" i="1"/>
  <c r="A3" i="1"/>
</calcChain>
</file>

<file path=xl/sharedStrings.xml><?xml version="1.0" encoding="utf-8"?>
<sst xmlns="http://schemas.openxmlformats.org/spreadsheetml/2006/main" count="444" uniqueCount="385">
  <si>
    <t xml:space="preserve">NOTAS A LOS ESTADOS FINANCIEROS </t>
  </si>
  <si>
    <t>Ente Público:</t>
  </si>
  <si>
    <t>UNIDAD DE TELEVISION DE GUANAJUATO</t>
  </si>
  <si>
    <t>NOTAS DE DESGLOSE</t>
  </si>
  <si>
    <t>I) NOTAS AL ESTADO DE SITUACIÓN FINANCIERA</t>
  </si>
  <si>
    <t>ACTIVO</t>
  </si>
  <si>
    <t>* EFECTIVO Y EQUIVALENTES</t>
  </si>
  <si>
    <t>ESF-01 FONDOS C/INVERSIONES FINANCIERAS</t>
  </si>
  <si>
    <t>MONTO</t>
  </si>
  <si>
    <t>TIPO</t>
  </si>
  <si>
    <t>MONTO PARCIAL</t>
  </si>
  <si>
    <t>1114  Inversiones a 3 meses</t>
  </si>
  <si>
    <t>1121  Inversiones mayores a 3 meses hasta 12.</t>
  </si>
  <si>
    <t>1121103001  BANORTE 0501344663</t>
  </si>
  <si>
    <t>1121107001  SANTANDER BME65500685828</t>
  </si>
  <si>
    <t>1211  Inversiones a LP</t>
  </si>
  <si>
    <t>* DERECHOS A RECIBIR EFECTIVO Y EQUIVALENTES Y BIENES O SERVICIOS A RECIBIR</t>
  </si>
  <si>
    <t>ESF-02 INGRESOS P/RECUPERAR</t>
  </si>
  <si>
    <t>2017</t>
  </si>
  <si>
    <t>2016</t>
  </si>
  <si>
    <t>1122  Cuentas por Cobrar a CP</t>
  </si>
  <si>
    <t>1122102001  CUENTAS POR COBRAR POR VENTA DE B. Y P. SER.</t>
  </si>
  <si>
    <t>1124  Ingresos por Recuperar CP</t>
  </si>
  <si>
    <t>ESF-03 DEUDORES P/RECUPERAR</t>
  </si>
  <si>
    <t>90 DIAS</t>
  </si>
  <si>
    <t>180 DIAS</t>
  </si>
  <si>
    <t>1123  Dedudores Pendientes por Recuperar</t>
  </si>
  <si>
    <t>1123101002  GASTOS A RESERVA DE COMPROBAR</t>
  </si>
  <si>
    <t>1123102001  FUNCIONARIOS Y EMPLEADOS</t>
  </si>
  <si>
    <t>1123102003  IMPUESTO A CARGO DEL TRABAJADOR</t>
  </si>
  <si>
    <t>1123103105  IVA PENDIENTE DE ACREDITAR</t>
  </si>
  <si>
    <t>1123103110  IVA A FAVOR</t>
  </si>
  <si>
    <t>1123106001  OTROS DEUDORES DIVERSOS</t>
  </si>
  <si>
    <t xml:space="preserve">1125  Deudores por Anticipos </t>
  </si>
  <si>
    <t>1125102001 FONDO FIJO</t>
  </si>
  <si>
    <t>1130    DERECHOS A RECIBIR BIENES O SERVICIOS</t>
  </si>
  <si>
    <t>1131001001  ANTICIPO A PROVEEDORES</t>
  </si>
  <si>
    <t>* BIENES DISPONIBLES PARA SU TRANSFORMACIÓN O CONSUMO.</t>
  </si>
  <si>
    <t>ESF-05 INVENTARIO Y ALMACENES</t>
  </si>
  <si>
    <t>METODO</t>
  </si>
  <si>
    <t>1140 Invetarios</t>
  </si>
  <si>
    <t>1150 Almacenes</t>
  </si>
  <si>
    <t xml:space="preserve">* INVERSIONES FINANCIERAS. </t>
  </si>
  <si>
    <t>ESF-06 FIDEICOMISOS, MANDATOS Y CONTRATOS ANALOGOS</t>
  </si>
  <si>
    <t>CARACTERISTICAS</t>
  </si>
  <si>
    <t>OBJETO</t>
  </si>
  <si>
    <t>1213 FIDEICOMISOS, MANDATOS Y CONTRATOS ANÁLOGOS</t>
  </si>
  <si>
    <t>ESF-07 PARTICIPACIONES Y APORT.  CAPITAL</t>
  </si>
  <si>
    <t>EMPRESA/OPDES</t>
  </si>
  <si>
    <t>1214 PARTICIPACIONES Y APORTACIONES DE CAPITAL</t>
  </si>
  <si>
    <t>* BIENES MUEBLES, INMUEBLES E INTAGIBLES</t>
  </si>
  <si>
    <t>ESF-08 BIENES MUEBLES E INMUEBLES</t>
  </si>
  <si>
    <t>SALDO INICIAL</t>
  </si>
  <si>
    <t>SALDO FINAL</t>
  </si>
  <si>
    <t>FLUJO</t>
  </si>
  <si>
    <t>1230 BIENES INMUEBLES, INFRAESTRUCTURA Y CONTRUCCIONES EN PROCESO</t>
  </si>
  <si>
    <t>1231581001  TERRENOS A VALOR HISTORICO</t>
  </si>
  <si>
    <t>1233583001  EDIFICIOS A VALOR HISTORICO</t>
  </si>
  <si>
    <t>1236962901  TRABAJOS DE ACABADOS EN EDIFICACIONES Y OTROS TRAB</t>
  </si>
  <si>
    <t>1240 BIENES MUEBLES</t>
  </si>
  <si>
    <t>1241151100  MUEBLES DE OFICINA Y ESTANTERÍA 2011</t>
  </si>
  <si>
    <t>1241151101  MUEBLES DE OFICINA Y ESTANTERÍA 2010</t>
  </si>
  <si>
    <t>1241251200  MUEBLES, EXCEPTO DE OFICINA Y ESTANTERÍA 2011</t>
  </si>
  <si>
    <t>1241351500  EQ. DE CÓMP. Y DE TECNOLOGÍAS DE LA INFORMACI 2011</t>
  </si>
  <si>
    <t>1241351501  EQ. DE CÓMP. Y DE TECNOLOGÍAS DE LA INFORMACI 2010</t>
  </si>
  <si>
    <t>1241951900  OTROS MOBILIARIOS Y EQUIPOS DE ADMINISTRACIÓN 2011</t>
  </si>
  <si>
    <t>1241951901  OTROS MOBILIARIOS Y EQUIPOS DE ADMINISTRACIÓN 2010</t>
  </si>
  <si>
    <t>1242152100  EQUIPO Y APARATOS AUDIOVISUALES 2011</t>
  </si>
  <si>
    <t>1242352300  CÁMARAS FOTOGRÁFICAS Y DE VIDEO 2011</t>
  </si>
  <si>
    <t>1242952901  OTRO MOB. Y EQUIPO EDUCACIONAL Y RECREATIVO 2010</t>
  </si>
  <si>
    <t>1244154100  AUTOMÓVILES Y CAMIONES 2011</t>
  </si>
  <si>
    <t>1244154101  AUTOMÓVILES Y CAMIONES 2010</t>
  </si>
  <si>
    <t>1244954900  OTROS EQUIPOS DE TRANSPORTES 2011</t>
  </si>
  <si>
    <t>1244954901  OTROS EQUIPOS DE TRANSPORTES 2010</t>
  </si>
  <si>
    <t>1245055101  EQUIPO DE DEFENSA Y SEGURIDAD 2010</t>
  </si>
  <si>
    <t>1246456400  SISTEMAS DE AIRE ACONDICIONADO, CALEFACC</t>
  </si>
  <si>
    <t>1246556500  EQUIPO DE COMUNICACIÓN Y TELECOMUNICACIÓN 2011</t>
  </si>
  <si>
    <t>1246556501  EQUIPO DE COMUNICACIÓN Y TELECOMUNICACIÓN 2010</t>
  </si>
  <si>
    <t>1246656600  EQ. DE GENER. ELÉCTRICA, APARATOS Y ACCES 2011</t>
  </si>
  <si>
    <t>1246656601  EQ. DE GENER. ELÉCTRICA, APARATOS Y ACCES 2010</t>
  </si>
  <si>
    <t>1246756700  HERRAMIENTAS Y MÁQUINAS-HERRAMIENTA 2011</t>
  </si>
  <si>
    <t>1246756701  HERRAMIENTAS Y MÁQUINAS-HERRAMIENTA 2010</t>
  </si>
  <si>
    <t>1246956900  OTROS EQUIPOS 2011</t>
  </si>
  <si>
    <t>1246956901  OTROS EQUIPOS 2010</t>
  </si>
  <si>
    <t>1247151301  BIENES ARTÍSTICOS, CULTURALES Y CIENTÍFICOS 2010</t>
  </si>
  <si>
    <t>1260 DEPRECIACIÓN, DETERIORO Y AMORTIZACIÓN ACUMULADA DE BIENES</t>
  </si>
  <si>
    <t>1263000001  DEPRECIACIÓN DE BIENES MUEBLES HISTÓRICO</t>
  </si>
  <si>
    <t>1263151101  MUEBLES DE OFICINA Y ESTANTERÍA 2010</t>
  </si>
  <si>
    <t>1263151201  "MUEBLES, EXCEPTO DE OFICINA Y ESTANTERÍA 2010"</t>
  </si>
  <si>
    <t>1263151301  "BIENES ARTÍSTICOS, CULTURALES Y CIENTÍFICOS 2010"</t>
  </si>
  <si>
    <t>1263151501  EPO. DE COMPUTO Y DE TECNOLOGIAS DE LA INFORMACION</t>
  </si>
  <si>
    <t>1263151901  OTROS MOBILIARIOS Y EQUIPOS DE ADMINISTRACIÓN 2010</t>
  </si>
  <si>
    <t>1263252101  EQUIPOS Y APARATOS AUDIOVISUALES 2010</t>
  </si>
  <si>
    <t>1263252301  CAMARAS FOTOGRAFICAS Y DE VIDEO 2010</t>
  </si>
  <si>
    <t>1263252901  OTRO MOBILIARIO Y EPO. EDUCACIONAL Y RECREATIVO 20</t>
  </si>
  <si>
    <t>1263454101  DEP AUTOMÓVILES Y CAMIONES</t>
  </si>
  <si>
    <t>1263454901  OTROS EQUIPOS DE TRANSPORTE 2010</t>
  </si>
  <si>
    <t>1263555101  EQUIPO DE DEFENSA Y SEGURIDAD 2010</t>
  </si>
  <si>
    <t>1263656401  "SISTEMAS DE AIRE ACONDICIONADO, CALEFACCION Y DE</t>
  </si>
  <si>
    <t>1263656501  EQUIPO DE COMUNICACIÓN Y TELECOMUNICACIÓN 2010</t>
  </si>
  <si>
    <t>1263656601  "EQUIPOS DE GENERACIÓN ELÉCTRICA, APARATOS Y ACCES</t>
  </si>
  <si>
    <t>1263656701  HERRAMIENTAS Y MÁQUINAS-HERRAMIENTA 2010</t>
  </si>
  <si>
    <t>1263656901  OTROS EQUIPOS 2010</t>
  </si>
  <si>
    <t>1265901001  AMORTIZACIÓN GASTOS PREOPERATIVOS</t>
  </si>
  <si>
    <t>ESF-09 INTANGIBLES Y DIFERIDOS</t>
  </si>
  <si>
    <t>1250 ACTIVOS INTANGIBLES</t>
  </si>
  <si>
    <t>1270 ACTIVOS DIFERIDOS</t>
  </si>
  <si>
    <t>ESF-10   ESTIMACIONES Y DETERIOROS</t>
  </si>
  <si>
    <t>1280 ESTIMACIÓN POR PÉRDIDA O DETERIORO DE ACTIVOS NO CIRCULANTES</t>
  </si>
  <si>
    <t>ESF-11 OTROS ACTIVOS</t>
  </si>
  <si>
    <t>CARACTERÍSTICAS</t>
  </si>
  <si>
    <t>1191001001 DEPOSITOS EN GARANTIA</t>
  </si>
  <si>
    <t>PASIVO</t>
  </si>
  <si>
    <t>ESF-12 CUENTAS Y DOC. POR PAGAR</t>
  </si>
  <si>
    <t>2110 CUENTAS POR PAGAR A CORTO PLAZO</t>
  </si>
  <si>
    <t>2111102001  SUELDOS DEVENGADOS EJERCICIO ANTERIOR</t>
  </si>
  <si>
    <t>2111101001  SUELDOS POR PAGAR</t>
  </si>
  <si>
    <t>2111401001  APORTACIÓN PATRONAL ISSEG</t>
  </si>
  <si>
    <t>2111401002  APORTACION PATRONAL ISSSTE</t>
  </si>
  <si>
    <t>2112102001  PROVEEDORES DEL EJERCICIO ANTERIOR</t>
  </si>
  <si>
    <t>2112101002  PADRON UNICO DE PROVEEDORES</t>
  </si>
  <si>
    <t>2112199099  EM/RF</t>
  </si>
  <si>
    <t>2117101001  ISR NOMINA</t>
  </si>
  <si>
    <t>2117101002  ISR ASIMILADOS A SALARIOS</t>
  </si>
  <si>
    <t>2117101010  ISR RETENCION POR HONORARIOS</t>
  </si>
  <si>
    <t>2117101013  ISR RETENCION ARRENDAMIENTO</t>
  </si>
  <si>
    <t>2117102001  CEDULAR  HONORARIOS 1%</t>
  </si>
  <si>
    <t>2117102002  CEDULAR  ARRENDAMIENTO 1%</t>
  </si>
  <si>
    <t>2117202002  APORTACIÓN TRABAJADOR ISSEG</t>
  </si>
  <si>
    <t>2117202003  APORTACIÓN TRABAJADOR ISSSTE</t>
  </si>
  <si>
    <t>2117301001  IVA POR ACTIVIDADES GRAV.AL 16%</t>
  </si>
  <si>
    <t>2117301007  IVA POR PAGAR</t>
  </si>
  <si>
    <t>2117502101  IMPUESTO SOBRE NOMINAS</t>
  </si>
  <si>
    <t>2117911001  ISSEG</t>
  </si>
  <si>
    <t>2119904002  CXP A GEG</t>
  </si>
  <si>
    <t>2119904003  CXP GEG POR RENDIMIENTOS</t>
  </si>
  <si>
    <t>2119904005  CXP POR REMANENTES</t>
  </si>
  <si>
    <t>2119904004  CXP GEG POR RECTIFICACIONES</t>
  </si>
  <si>
    <t>2119904008  CXP REMANENTE EN SOLICITUD DE REFRENDO</t>
  </si>
  <si>
    <t>2119905001  ACREEDORES DIVERSOS</t>
  </si>
  <si>
    <t>2119905003  ANTICIPO A CLIENTES</t>
  </si>
  <si>
    <t>2120 DOCUMENTOS POR PAGAR A CORTO PLAZO</t>
  </si>
  <si>
    <t>ESF-13 OTROS PASIVOS DIFERIDOS A CORTO PLAZO</t>
  </si>
  <si>
    <t>NATURALEZA</t>
  </si>
  <si>
    <t>2159 OTROS PASIVOS DIFERIDOS A CORTO PLAZO</t>
  </si>
  <si>
    <t>0</t>
  </si>
  <si>
    <t>ESF-13 FONDOS Y BIENES DE TERCEROS EN GARANTÍA Y/O ADMINISTRACIÓN A CORTO PLAZO</t>
  </si>
  <si>
    <t>2160 FONDOS Y BIENES DE TERCEROS EN GARANTÍA Y/O ADMINISTRACIÓN CP</t>
  </si>
  <si>
    <t>ESF-13 PASIVO DIFERIDO A LARGO PLAZO</t>
  </si>
  <si>
    <t>2240 PASIVOS DIFERIDOS A LARGO PLAZO</t>
  </si>
  <si>
    <t>ESF-14 OTROS PASIVOS CIRCULANTES</t>
  </si>
  <si>
    <t>2199 OTROS PASIVOS CIRCULANTES</t>
  </si>
  <si>
    <t>II) NOTAS AL ESTADO DE ACTIVIDADES</t>
  </si>
  <si>
    <t>INGRESOS DE GESTIÓN</t>
  </si>
  <si>
    <t>ERA-01 INGRESOS</t>
  </si>
  <si>
    <t>NOTA</t>
  </si>
  <si>
    <t>4100 INGRESOS DE GESTIÓN</t>
  </si>
  <si>
    <t>4173711005  INGRESOS POR LA VENTA DE BIENES Y SERVICIOS ODES</t>
  </si>
  <si>
    <t>4160 Aprovechamientos de Tipo Corriente</t>
  </si>
  <si>
    <t>4162610061  SANCIONES</t>
  </si>
  <si>
    <t>4200 PARTICIPACIONES, APORTACIONES, TRANSFERENCIAS, ASIGNACIONES, SUBSIDIOS Y OTRAS AYUDAS</t>
  </si>
  <si>
    <t>4221911000  SERVICIOS PERSONALES</t>
  </si>
  <si>
    <t>4221912000  MATERIALES Y SUMINISTROS</t>
  </si>
  <si>
    <t>4221913000  SERVICIOS GENERALES</t>
  </si>
  <si>
    <t>4221914000  AYUDAS Y SUBSIDIOS</t>
  </si>
  <si>
    <t>ERA-02 OTROS INGRESOS Y BENEFICIOS</t>
  </si>
  <si>
    <t xml:space="preserve">4300 OTROS INGRESOS Y BENEFICIOS
</t>
  </si>
  <si>
    <t>4311 Int.Ganados de Val.,Créditos, Bonos</t>
  </si>
  <si>
    <t>GASTOS Y OTRAS PÉRDIDAS</t>
  </si>
  <si>
    <t>ERA-03 GASTOS</t>
  </si>
  <si>
    <t>%GASTO</t>
  </si>
  <si>
    <t>EXPLICACION</t>
  </si>
  <si>
    <t>5000 GASTOS Y OTRAS PERDIDAS</t>
  </si>
  <si>
    <t>5111113000  SUELDOS BASE AL PERSONAL PERMANENTE</t>
  </si>
  <si>
    <t>5112121000  HONORARIOS ASIMILABLES A SALARIOS</t>
  </si>
  <si>
    <t>5112122000  SUELDOS BASE AL PERSONAL EVENTUAL</t>
  </si>
  <si>
    <t>5113131000  PRIMAS POR AÑOS DE SERVS. EFECTIV. PRESTADOS</t>
  </si>
  <si>
    <t>5113132000  PRIMAS DE VACAS., DOMINICAL Y GRATIF. FIN DE AÑO</t>
  </si>
  <si>
    <t>5113133000  HORAS EXTRAORDINARIAS</t>
  </si>
  <si>
    <t>5113134000  COMPENSACIONES</t>
  </si>
  <si>
    <t>5114141000  APORTACIONES DE SEGURIDAD SOCIAL</t>
  </si>
  <si>
    <t>5114144000  SEGUROS MÚLTIPLES</t>
  </si>
  <si>
    <t>5115153000  SEGURO DE RETIRO (APLIC. EXCLUSIVA ISSEG)</t>
  </si>
  <si>
    <t>5115154000  PRESTACIONES CONTRACTUALES</t>
  </si>
  <si>
    <t>5115155000  APOYOS A LA CAPACITACION DE LOS SERV. PUBLICOS</t>
  </si>
  <si>
    <t>5115159000  OTRAS PRESTACIONES SOCIALES Y ECONOMICAS</t>
  </si>
  <si>
    <t>5116171000  ESTÍMULOS</t>
  </si>
  <si>
    <t>5121211000  MATERIALES Y ÚTILES DE OFICINA</t>
  </si>
  <si>
    <t>5121212000  MATERIALES Y UTILES DE IMPRESION Y REPRODUCCION</t>
  </si>
  <si>
    <t>5121214000  MAT.,UTILES Y EQUIPOS MENORES DE TECNOLOGIAS DE LA</t>
  </si>
  <si>
    <t>5121215000  MATERIAL IMPRESO E INFORMACION DIGITAL</t>
  </si>
  <si>
    <t>5121216000  MATERIAL DE LIMPIEZA</t>
  </si>
  <si>
    <t>5122221000  ALIMENTACIÓN DE PERSONAS</t>
  </si>
  <si>
    <t>5122222000  PRODUCTOS ALIMENTICIOS PARA ANIMALES</t>
  </si>
  <si>
    <t>5122223000  UTENSILIOS PARA EL SERVICIO DE ALIMENTACIÓN</t>
  </si>
  <si>
    <t>5124244000  MADERA Y PRODUCTOS DE MADERA</t>
  </si>
  <si>
    <t>5124245000  VIDRIO Y PRODUCTOS DE VIDRIO</t>
  </si>
  <si>
    <t>5124246000  MATERIAL ELECTRICO Y ELECTRONICO</t>
  </si>
  <si>
    <t>5124247000  ARTICULOS METALICOS PARA LA CONSTRUCCION</t>
  </si>
  <si>
    <t>5124248000  MATERIALES COMPLEMENTARIOS</t>
  </si>
  <si>
    <t>5125252000  FERTILIZANTES, PESTICIDAS Y OTROS AGROQUIMICOS</t>
  </si>
  <si>
    <t>5125253000  MEDICINAS Y PRODUCTOS FARMACÉUTICOS</t>
  </si>
  <si>
    <t>5126261000  COMBUSTIBLES, LUBRICANTES Y ADITIVOS</t>
  </si>
  <si>
    <t>5127271000  VESTUARIOS Y UNIFORMES</t>
  </si>
  <si>
    <t>5127272000  PRENDAS DE PROTECCIÓN</t>
  </si>
  <si>
    <t>5129291000  HERRAMIENTAS MENORES</t>
  </si>
  <si>
    <t>5129294000  REFACCIONES Y ACCESORIOS PARA EQ. DE COMPUTO</t>
  </si>
  <si>
    <t>5129293000  REF. Y ACCESORIOS ME. MOB. Y EQ. AD., ED. Y REC.</t>
  </si>
  <si>
    <t>5129298000  REF. Y ACCESORIOS ME. DE MAQ. Y OTROS EQUIPOS</t>
  </si>
  <si>
    <t>5129299000  REF. Y ACCESORIOS ME. OTROS BIENES MUEBLES</t>
  </si>
  <si>
    <t>5131311000  SERVICIO DE ENERGÍA ELÉCTRICA</t>
  </si>
  <si>
    <t>5131312000  GAS</t>
  </si>
  <si>
    <t>5131313000  SERVICIO DE AGUA POTABLE</t>
  </si>
  <si>
    <t>5131314000  TELEFONÍA TRADICIONAL</t>
  </si>
  <si>
    <t>5131315000  TELEFONÍA CELULAR</t>
  </si>
  <si>
    <t>5131316000  SERVICIO DE TELECOMUNICACIONES Y SATÉLITALES</t>
  </si>
  <si>
    <t>5131317000  SERV. ACCESO A INTERNET, REDES Y PROC. DE INFO.</t>
  </si>
  <si>
    <t>5131318000  SERVICIOS POSTALES Y TELEGRAFICOS</t>
  </si>
  <si>
    <t>5132321000  ARRENDAMIENTO DE TERRENOS</t>
  </si>
  <si>
    <t>5132322000  ARRENDAMIENTO DE EDIFICIOS</t>
  </si>
  <si>
    <t>5132323000  ARRENDA. DE MOB. Y EQ. ADMÓN., EDU. Y RECRE.</t>
  </si>
  <si>
    <t>5132325000  ARRENDAMIENTO DE EQUIPO DE TRANSPORTE</t>
  </si>
  <si>
    <t>5132326000  ARRENDA. DE MAQ., OTROS EQ. Y HERRAMIENTAS</t>
  </si>
  <si>
    <t>5132327000  ARRENDAMIENTO DE ACTIVOS INTANGIBLES</t>
  </si>
  <si>
    <t>5132329000  OTROS ARRENDAMIENTOS</t>
  </si>
  <si>
    <t>5133332000  SERVS. DE DISEÑO, ARQ., INGE. Y ACTIVS. RELACS.</t>
  </si>
  <si>
    <t>5133333000  SERVS. CONSULT. ADM., PROCS., TEC. Y TECNO. INFO.</t>
  </si>
  <si>
    <t>5133336000  SERVS. APOYO ADMVO., FOTOCOPIADO E IMPRESION</t>
  </si>
  <si>
    <t>5133338000  SERVICIOS DE VIGILANCIA</t>
  </si>
  <si>
    <t>5133339000  SERVICIOS PROFESIONALES, CIENTIFICOS Y TECNICOS IN</t>
  </si>
  <si>
    <t>5134341000  SERVICIOS FINANCIEROS Y BANCARIOS</t>
  </si>
  <si>
    <t>5134344000  SEGUROS DE RESPONSABILIDAD PATRIMONIAL Y FIANZAS</t>
  </si>
  <si>
    <t>5134345000  SEGUROS DE BIENES PATRIMONIALES</t>
  </si>
  <si>
    <t>5134347000  FLETES Y MANIOBRAS</t>
  </si>
  <si>
    <t>5135352000  INST., REPAR. MTTO. MOB. Y EQ. ADMON., EDU. Y REC</t>
  </si>
  <si>
    <t>5135353000  INST., REPAR. Y MTTO. EQ. COMPU. Y TECNO. DE INFO</t>
  </si>
  <si>
    <t>5135351000  CONSERV. Y MANTENIMIENTO MENOR DE INMUEBLES</t>
  </si>
  <si>
    <t>5135352000 INST., REPARACION Y MANTENIM. DE MOB. Y EQPO. ADMON., EDUC. Y RECREAT.</t>
  </si>
  <si>
    <t>5135355000  REPAR. Y MTTO. DE EQUIPO DE TRANSPORTE</t>
  </si>
  <si>
    <t>5135357000  INST., REP. Y MTTO. DE MAQ., OT. EQ. Y HERRMTAS.</t>
  </si>
  <si>
    <t>5135358000  SERVICIOS DE LIMPIEZA Y MANEJO DE DESECHOS</t>
  </si>
  <si>
    <t>5135359000  SERVICIOS DE JARDINERÍA Y FUMIGACIÓN</t>
  </si>
  <si>
    <t>5136362000  DIF. RADIO, TV. Y O.M.M.C. PRo. VTA. BIE. O SERVS</t>
  </si>
  <si>
    <t>5136365000  SERV. DE LA INDUSTRIA FILMICA, DEL SONIDO Y VIDEO</t>
  </si>
  <si>
    <t>5136363000  SERV. CREAT., PREP. Y PRO. PUB., EXCEP. INTERNET</t>
  </si>
  <si>
    <t>5137371000  PASAJES AEREOS</t>
  </si>
  <si>
    <t>5137372000  PASAJES TERRESTRES</t>
  </si>
  <si>
    <t>5137375000  VIATICOS EN EL PAIS</t>
  </si>
  <si>
    <t>5137376000  VIÁTICOS EN EL EXTRANJERO</t>
  </si>
  <si>
    <t>5138381000  GASTOS DE CEREMONIAL</t>
  </si>
  <si>
    <t>5138382000  GASTOS DE ORDEN SOCIAL Y CULTURAL</t>
  </si>
  <si>
    <t>5138383000  CONGRESOS Y CONVENCIONES</t>
  </si>
  <si>
    <t>5138384000  EXPOSICIONES</t>
  </si>
  <si>
    <t>5138385000  GASTOS  DE REPRESENTACION</t>
  </si>
  <si>
    <t>5139392000  OTROS IMPUESTOS Y DERECHOS</t>
  </si>
  <si>
    <t>5139398000  IMPUESTO DE NOMINA</t>
  </si>
  <si>
    <t>5241441000  PAGOS DE DEFUNCIÓN</t>
  </si>
  <si>
    <t>5252452000  JUBILACIONES</t>
  </si>
  <si>
    <t>5515055101  DEP.EQUIPO DE DEFENSA Y SEGURIDAD</t>
  </si>
  <si>
    <t>5515151100  DEP. MUEBLES DE OFICINA Y ESTANTERIA</t>
  </si>
  <si>
    <t>5515151200  "DEP. MUEBLES, EXCEPTO DE OFICINA Y ESTANTERIA"</t>
  </si>
  <si>
    <t>5515151500  DEP. EQUIPO DE COMPUTO Y DE TECNOLOGIAS DE LA INFO</t>
  </si>
  <si>
    <t>5515151900  DEP. OTROS MOBILIARIOS Y EQUIPOS DE ADMINISTRACION</t>
  </si>
  <si>
    <t>5515252100  DEP. EQUIPO Y APARATOS AUDIOVISUALES</t>
  </si>
  <si>
    <t>5515252300  DEP. CÁMARAS FOTOGRÁFICAS Y DE VIDEO</t>
  </si>
  <si>
    <t>5515252900  DEP. OTROS MOBILIARIOS Y EQUIPO EDUCACIONAL Y RECR</t>
  </si>
  <si>
    <t>5515454100  DEP. AUTOMOVILES Y CAMIONES</t>
  </si>
  <si>
    <t>5515454900  DEP. OTROS EQUIPOS DE TRANSPORTE</t>
  </si>
  <si>
    <t>5515656400  DEP. SISTEMA AIRE ACONDICIONADO</t>
  </si>
  <si>
    <t>5515656500  DEP. EQUIPOS DE COMUNICACIONES Y TELECOM.</t>
  </si>
  <si>
    <t>5515656600  "DEP. EQUIPO DE GENERACION ELECTRICA, APARATOS Y A</t>
  </si>
  <si>
    <t>5515656700  DEP. HERRAMIENTAS Y MAQUINAS-HERRAMIENTAS</t>
  </si>
  <si>
    <t>5515656900  DEP. OTROS EQUIPOS</t>
  </si>
  <si>
    <t>5515751300  "DEP. BIENES ARTISTICOS, CULTURALES Y CIENTIFICOS"</t>
  </si>
  <si>
    <t>5517959900  AMORTIZACION OTROS ACTIVOS INTANGIBLES</t>
  </si>
  <si>
    <t>5518000001  BAJA DE ACTIVO FIJO</t>
  </si>
  <si>
    <t>III) NOTAS AL ESTADO DE VARIACIÓN A LA HACIEDA PÚBLICA</t>
  </si>
  <si>
    <t>VHP-01 PATRIMONIO CONTRIBUIDO</t>
  </si>
  <si>
    <t>MODIFICACION</t>
  </si>
  <si>
    <t>3110 HACIENDA PUBLICA/PATRIMONIO CONTRIBUIDO</t>
  </si>
  <si>
    <t>3110000002  BAJA DE ACTIVO FIJO</t>
  </si>
  <si>
    <t>3110000003  PATRIMONIO NETO ACUMULADO</t>
  </si>
  <si>
    <t>3110915000  BIENES MUEBLES E INMUEBLES</t>
  </si>
  <si>
    <t>3113914205  ESTATALES DE EJERCICIOS ANTERIORES BIENES MUEBLES</t>
  </si>
  <si>
    <t>3113914206  ESTATALES DE EJERCICIOS ANTERIORES OBRA PÚBLICA</t>
  </si>
  <si>
    <t>3113915000  ESTATALES DE EJERCICIOS ANTERIORES BIENES MUEBLES</t>
  </si>
  <si>
    <t>3114914205  APLICACIÓN ESTATALES DE EJERCICIOS ANTERIORES BIEN</t>
  </si>
  <si>
    <t>3115101001  REASIGNACIÓN BIENES MUEBLES (CONTROL PATRIMONIAL)</t>
  </si>
  <si>
    <t>3120000005  DONACIONES DE BIENES POR DEPENDENCIAS Y ENTIDADES</t>
  </si>
  <si>
    <t>VHP-02 PATRIMONIO GENERADO</t>
  </si>
  <si>
    <t>3210 HACIENDA PUBLICA /PATRIMONIO GENERADO</t>
  </si>
  <si>
    <t>3210 Resultado del Ejercicio (Ahorro/Des</t>
  </si>
  <si>
    <t>3220000002  RESULTADOS ACUMULADOS</t>
  </si>
  <si>
    <t>3220000004  RESULTADO EJERCICIO 1996</t>
  </si>
  <si>
    <t>3220000005  RESULTADO EJERCICIO 1997</t>
  </si>
  <si>
    <t>3220000006  RESULTADO EJERCICIO 1998</t>
  </si>
  <si>
    <t>3220000007  RESULTADO EJERCICIO 1999</t>
  </si>
  <si>
    <t>3220000008  RESULTADO EJERCICIO 2000</t>
  </si>
  <si>
    <t>3220000009  RESULTADO EJERCICIO 2001</t>
  </si>
  <si>
    <t>3220000010  RESULTADO EJERCICIO 2002</t>
  </si>
  <si>
    <t>3220000011  RESULTADO EJERCICIO 2003</t>
  </si>
  <si>
    <t>3220000012  RESULTADO EJERCICIO 2004</t>
  </si>
  <si>
    <t>3220000013  RESULTADO EJERCICIO 2005</t>
  </si>
  <si>
    <t>3220000014  RESULTADO EJERCICIO 2006</t>
  </si>
  <si>
    <t>3220000015  RESULTADO EJERCICIO 2007</t>
  </si>
  <si>
    <t>3220000016  RESULTADO EJERCICIO 2008</t>
  </si>
  <si>
    <t>3220000017  RESULTADO EJERCICIO 2009</t>
  </si>
  <si>
    <t>3220000018  RESULTADO EJERCICIO 2010</t>
  </si>
  <si>
    <t>3220000019  RESULTADO EJERCICIO 2011</t>
  </si>
  <si>
    <t>3220000020  RESULTADO EJERCICIO 2012</t>
  </si>
  <si>
    <t>3220000021  RESULTADO EJERCICIO 2013</t>
  </si>
  <si>
    <t>3220000022  RESULTADO DEL EJERCICIO 2014</t>
  </si>
  <si>
    <t>3220000023  RESULTADO DEL EJERCICIO 2015</t>
  </si>
  <si>
    <t>3220000024  RESULTADO DEL EJERCICIO 2016</t>
  </si>
  <si>
    <t>3220000025  RESULTADO DEL EJERCICIO 2017</t>
  </si>
  <si>
    <t>3220001000  CAPITALIZACIÓN RECURSOS PROPIOS</t>
  </si>
  <si>
    <t>3220001001  CAPITALIZACIÓN REMANENTES</t>
  </si>
  <si>
    <t>3220690201  APLICACIÓN DE REMANENTE PROPIO</t>
  </si>
  <si>
    <t>3252000001  AJUSTES Y CORECCIONES</t>
  </si>
  <si>
    <t>SUB TOTAL</t>
  </si>
  <si>
    <t>IV) NOTAS AL ESTADO DE FLUJO DE EFECTIVO</t>
  </si>
  <si>
    <t>EFE-01 FLUJO DE EFECTIVO</t>
  </si>
  <si>
    <t>1110 EFECTIVO Y EQUIVALENTES</t>
  </si>
  <si>
    <t>1112103001  BANORTE 0105022200</t>
  </si>
  <si>
    <t>1112107001  SANTANDER 65-50068582-8</t>
  </si>
  <si>
    <t>EFE-02 ADQ. BIENES MUEBLES E INMUEBLES</t>
  </si>
  <si>
    <t>% SUB</t>
  </si>
  <si>
    <t>1210 INVERSIONES FINANCIERAS A LARGO PLAZO</t>
  </si>
  <si>
    <t>1230 BIENES INMUEBLES, INFRAESTRUCTURA Y CONSTRUCCIONES EN PROCESO</t>
  </si>
  <si>
    <t>1236 Construcciones en Proceso en Bienes</t>
  </si>
  <si>
    <t>1241 Mobiliario y Equipo de Administraci</t>
  </si>
  <si>
    <t>1242 Mobiliario y Equipo Educacional y R</t>
  </si>
  <si>
    <t>1244 Equipo de Transporte</t>
  </si>
  <si>
    <t>1246 Maquinaria, Otros Equipos y Herrami</t>
  </si>
  <si>
    <t xml:space="preserve">IV) CONCILIACIÓN DE LOS INGRESOS PRESUPUESTARIOS Y CONTABLES, ASI COMO ENTRE LOS EGRESOS </t>
  </si>
  <si>
    <t>PRESUPUESTARIOS Y LOS GASTOS</t>
  </si>
  <si>
    <t>Conciliación entre los Ingresos Presupuestarios y Contables</t>
  </si>
  <si>
    <t>1. Ingresos Presupuestarios</t>
  </si>
  <si>
    <t>2. Más ingresos contables no presupuestarios</t>
  </si>
  <si>
    <t>Incremento por variación de inventarios</t>
  </si>
  <si>
    <t>Disminución del exceso de estimaciones por pérdida o deterioro u obsolescencia</t>
  </si>
  <si>
    <t>Disminución del exceso de provisiones</t>
  </si>
  <si>
    <t>Otros ingresos y beneficios varios</t>
  </si>
  <si>
    <t>Otros ingresos contables no presupuestarios</t>
  </si>
  <si>
    <t>3. Menos ingresos presupuestarios no contables</t>
  </si>
  <si>
    <t>Productos de capital</t>
  </si>
  <si>
    <t>Aprovechamientos capital</t>
  </si>
  <si>
    <t>Ingresos derivados de financiamientos</t>
  </si>
  <si>
    <t>Otros Ingresos presupuestarios no contables</t>
  </si>
  <si>
    <t>4. Ingresos Contables (4 = 1 + 2 - 3)</t>
  </si>
  <si>
    <t>Conciliación entre los Egresos Presupuestarios y los Gastos Contables</t>
  </si>
  <si>
    <t>1. Total de egresos (presupuestarios)</t>
  </si>
  <si>
    <t>2. Menos egresos presupuestarios no contables</t>
  </si>
  <si>
    <t>Mobiliario y equipo de administración</t>
  </si>
  <si>
    <t>Mobiliario y equipo educacional y recreativo</t>
  </si>
  <si>
    <t>Equipo e instrumental médico y de laboratorio</t>
  </si>
  <si>
    <t>Vehículos y equipo de transporte</t>
  </si>
  <si>
    <t>Equipo de defensa y seguridad</t>
  </si>
  <si>
    <t>Maquinaria, otros equipos y herramientas</t>
  </si>
  <si>
    <t>Activos biológicos</t>
  </si>
  <si>
    <t>Bienes inmuebles</t>
  </si>
  <si>
    <t>Activos intangibles</t>
  </si>
  <si>
    <t>Obra pública en bienes propios</t>
  </si>
  <si>
    <t>Acciones y participaciones de capital</t>
  </si>
  <si>
    <t>Compra de títulos y valores</t>
  </si>
  <si>
    <t>Inversiones en fideicomisos, mandatos y otros análogos</t>
  </si>
  <si>
    <t>Provisiones para contingencias y otras erogaciones especiales</t>
  </si>
  <si>
    <t>Amortización de la deuda publica</t>
  </si>
  <si>
    <t>Adeudos de ejercicios fiscales anteriores (ADEFAS)</t>
  </si>
  <si>
    <t>Otros Egresos Presupuestales No Contables</t>
  </si>
  <si>
    <t>3. Más Gasto Contables No Presupuestales</t>
  </si>
  <si>
    <t>Estimaciones, depreciaciones, deterioros, obsolescencia y amortizaciones</t>
  </si>
  <si>
    <t>Provisiones</t>
  </si>
  <si>
    <t>Disminución de inventarios</t>
  </si>
  <si>
    <t>Aumento por insuficiencia de estimaciones por pérdida o deterioro u obsolescencia</t>
  </si>
  <si>
    <t>Aumento por insuficiencia de provisiones</t>
  </si>
  <si>
    <t>Otros Gastos</t>
  </si>
  <si>
    <t>Otros Gastos Contables No Presupuestales</t>
  </si>
  <si>
    <t>4. Total de Gasto Contable (4 = 1 - 2 + 3)</t>
  </si>
  <si>
    <t>NOTAS DE MEMORIA</t>
  </si>
  <si>
    <t>NOTAS DE MEMORIA.</t>
  </si>
  <si>
    <t>7000 CUENTAS DE ORDEN CONTABLES</t>
  </si>
  <si>
    <t>Bajo protesta de decir verdad declaramos que los Estados Financieros y sus Notas son razonablemente correctos y responsabilidad del emisor</t>
  </si>
  <si>
    <t>Director General</t>
  </si>
  <si>
    <t>Directora Administrativa</t>
  </si>
</sst>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44" formatCode="_-&quot;$&quot;* #,##0.00_-;\-&quot;$&quot;* #,##0.00_-;_-&quot;$&quot;* &quot;-&quot;??_-;_-@_-"/>
    <numFmt numFmtId="43" formatCode="_-* #,##0.00_-;\-* #,##0.00_-;_-* &quot;-&quot;??_-;_-@_-"/>
    <numFmt numFmtId="164" formatCode="#,##0.00;\-#,##0.00;\ "/>
    <numFmt numFmtId="165" formatCode="_-* #,##0.00_-;\-* #,##0.00_-;_-* \-??_-;_-@_-"/>
    <numFmt numFmtId="166" formatCode="#,##0.00_ ;\-#,##0.00\ "/>
    <numFmt numFmtId="167" formatCode="#,##0;\-#,##0;\ "/>
    <numFmt numFmtId="168" formatCode="#,##0.0000000000"/>
    <numFmt numFmtId="169" formatCode="#,##0_ ;\-#,##0\ "/>
    <numFmt numFmtId="170" formatCode="General_)"/>
    <numFmt numFmtId="171" formatCode="_(* #,##0.00_);_(* \(#,##0.00\);_(* &quot;-&quot;??_);_(@_)"/>
    <numFmt numFmtId="172" formatCode="_-[$€-2]* #,##0.00_-;\-[$€-2]* #,##0.00_-;_-[$€-2]* \-??_-"/>
    <numFmt numFmtId="173" formatCode="_-[$€-2]* #,##0.00_-;\-[$€-2]* #,##0.00_-;_-[$€-2]* &quot;-&quot;??_-"/>
    <numFmt numFmtId="174" formatCode="_-* #,##0.00\ _€_-;\-* #,##0.00\ _€_-;_-* &quot;-&quot;??\ _€_-;_-@_-"/>
    <numFmt numFmtId="175" formatCode="_-\$* #,##0.00_-;&quot;-$&quot;* #,##0.00_-;_-\$* \-??_-;_-@_-"/>
  </numFmts>
  <fonts count="47">
    <font>
      <sz val="11"/>
      <color theme="1"/>
      <name val="Calibri"/>
      <family val="2"/>
      <scheme val="minor"/>
    </font>
    <font>
      <sz val="11"/>
      <color theme="1"/>
      <name val="Calibri"/>
      <family val="2"/>
      <scheme val="minor"/>
    </font>
    <font>
      <b/>
      <sz val="18"/>
      <color theme="3"/>
      <name val="Cambria"/>
      <family val="2"/>
      <scheme val="major"/>
    </font>
    <font>
      <sz val="11"/>
      <color theme="0"/>
      <name val="Calibri"/>
      <family val="2"/>
      <scheme val="minor"/>
    </font>
    <font>
      <sz val="11"/>
      <color indexed="8"/>
      <name val="Calibri"/>
      <family val="2"/>
    </font>
    <font>
      <b/>
      <sz val="10"/>
      <name val="Arial"/>
      <family val="2"/>
    </font>
    <font>
      <sz val="10"/>
      <color indexed="8"/>
      <name val="Arial"/>
      <family val="2"/>
    </font>
    <font>
      <b/>
      <sz val="10"/>
      <color indexed="8"/>
      <name val="Arial"/>
      <family val="2"/>
    </font>
    <font>
      <b/>
      <sz val="10"/>
      <color indexed="8"/>
      <name val="Soberana Sans Light"/>
      <family val="2"/>
    </font>
    <font>
      <sz val="10"/>
      <color indexed="8"/>
      <name val="Calibri"/>
      <family val="2"/>
    </font>
    <font>
      <b/>
      <sz val="10"/>
      <color indexed="56"/>
      <name val="Arial"/>
      <family val="2"/>
    </font>
    <font>
      <b/>
      <sz val="10"/>
      <color indexed="30"/>
      <name val="Arial"/>
      <family val="2"/>
    </font>
    <font>
      <b/>
      <u/>
      <sz val="10"/>
      <color indexed="8"/>
      <name val="Arial"/>
      <family val="2"/>
    </font>
    <font>
      <sz val="8"/>
      <color theme="1"/>
      <name val="Arial"/>
      <family val="2"/>
    </font>
    <font>
      <sz val="9"/>
      <color indexed="8"/>
      <name val="Calibri"/>
      <family val="2"/>
      <scheme val="minor"/>
    </font>
    <font>
      <sz val="9"/>
      <color theme="1"/>
      <name val="Calibri"/>
      <family val="2"/>
      <scheme val="minor"/>
    </font>
    <font>
      <u/>
      <sz val="10"/>
      <color indexed="8"/>
      <name val="Arial"/>
      <family val="2"/>
    </font>
    <font>
      <b/>
      <sz val="9"/>
      <color theme="1"/>
      <name val="Calibri"/>
      <family val="2"/>
      <scheme val="minor"/>
    </font>
    <font>
      <sz val="8"/>
      <color indexed="8"/>
      <name val="Arial"/>
      <family val="2"/>
    </font>
    <font>
      <b/>
      <sz val="10"/>
      <color indexed="8"/>
      <name val="Calibri"/>
      <family val="2"/>
    </font>
    <font>
      <sz val="10"/>
      <name val="Arial"/>
      <family val="2"/>
    </font>
    <font>
      <b/>
      <sz val="8"/>
      <color theme="1"/>
      <name val="Arial"/>
      <family val="2"/>
    </font>
    <font>
      <b/>
      <sz val="9"/>
      <color theme="1"/>
      <name val="Arial"/>
      <family val="2"/>
    </font>
    <font>
      <sz val="10"/>
      <color rgb="FFFF0000"/>
      <name val="Arial"/>
      <family val="2"/>
    </font>
    <font>
      <sz val="9"/>
      <name val="Arial"/>
      <family val="2"/>
    </font>
    <font>
      <sz val="9"/>
      <color theme="1"/>
      <name val="Arial"/>
      <family val="2"/>
    </font>
    <font>
      <b/>
      <sz val="9"/>
      <name val="Arial"/>
      <family val="2"/>
    </font>
    <font>
      <sz val="9"/>
      <color indexed="8"/>
      <name val="Arial"/>
      <family val="2"/>
    </font>
    <font>
      <b/>
      <sz val="9"/>
      <name val="Calibri"/>
      <family val="2"/>
      <scheme val="minor"/>
    </font>
    <font>
      <b/>
      <sz val="9"/>
      <color indexed="8"/>
      <name val="Arial"/>
      <family val="2"/>
    </font>
    <font>
      <b/>
      <sz val="9"/>
      <color indexed="8"/>
      <name val="Calibri"/>
      <family val="2"/>
    </font>
    <font>
      <b/>
      <sz val="9"/>
      <color theme="1"/>
      <name val="Calibri"/>
      <family val="2"/>
    </font>
    <font>
      <sz val="9"/>
      <color indexed="8"/>
      <name val="Calibri"/>
      <family val="2"/>
    </font>
    <font>
      <sz val="9"/>
      <color theme="1"/>
      <name val="Calibri"/>
      <family val="2"/>
    </font>
    <font>
      <b/>
      <sz val="9"/>
      <name val="Calibri"/>
      <family val="2"/>
    </font>
    <font>
      <sz val="8"/>
      <color rgb="FF000000"/>
      <name val="Arial"/>
      <family val="2"/>
    </font>
    <font>
      <b/>
      <sz val="8"/>
      <color rgb="FF000000"/>
      <name val="Arial"/>
      <family val="2"/>
    </font>
    <font>
      <sz val="10"/>
      <color indexed="63"/>
      <name val="Arial"/>
      <family val="2"/>
    </font>
    <font>
      <sz val="12"/>
      <color indexed="24"/>
      <name val="Arial"/>
      <family val="2"/>
    </font>
    <font>
      <b/>
      <sz val="18"/>
      <color indexed="24"/>
      <name val="Arial"/>
      <family val="2"/>
    </font>
    <font>
      <b/>
      <sz val="14"/>
      <color indexed="24"/>
      <name val="Arial"/>
      <family val="2"/>
    </font>
    <font>
      <sz val="11"/>
      <color rgb="FF000000"/>
      <name val="Calibri"/>
      <family val="2"/>
      <charset val="204"/>
    </font>
    <font>
      <sz val="10"/>
      <color theme="1"/>
      <name val="Times New Roman"/>
      <family val="2"/>
    </font>
    <font>
      <sz val="11"/>
      <color indexed="8"/>
      <name val="Garamond"/>
      <family val="2"/>
    </font>
    <font>
      <sz val="11"/>
      <color theme="1"/>
      <name val="Garamond"/>
      <family val="2"/>
    </font>
    <font>
      <sz val="10"/>
      <name val="Arial"/>
      <family val="2"/>
      <charset val="1"/>
    </font>
    <font>
      <sz val="18"/>
      <color theme="3"/>
      <name val="Cambria"/>
      <family val="2"/>
      <scheme val="major"/>
    </font>
  </fonts>
  <fills count="19">
    <fill>
      <patternFill patternType="none"/>
    </fill>
    <fill>
      <patternFill patternType="gray125"/>
    </fill>
    <fill>
      <patternFill patternType="solid">
        <fgColor rgb="FFFFFFCC"/>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tint="0.79998168889431442"/>
        <bgColor indexed="65"/>
      </patternFill>
    </fill>
    <fill>
      <patternFill patternType="solid">
        <fgColor theme="7" tint="0.39997558519241921"/>
        <bgColor indexed="65"/>
      </patternFill>
    </fill>
    <fill>
      <patternFill patternType="solid">
        <fgColor theme="9" tint="0.39997558519241921"/>
        <bgColor indexed="65"/>
      </patternFill>
    </fill>
    <fill>
      <patternFill patternType="solid">
        <fgColor indexed="22"/>
        <bgColor indexed="31"/>
      </patternFill>
    </fill>
    <fill>
      <patternFill patternType="solid">
        <fgColor theme="0" tint="-0.249977111117893"/>
        <bgColor indexed="31"/>
      </patternFill>
    </fill>
    <fill>
      <patternFill patternType="solid">
        <fgColor theme="0"/>
        <bgColor indexed="26"/>
      </patternFill>
    </fill>
    <fill>
      <patternFill patternType="solid">
        <fgColor theme="0"/>
        <bgColor indexed="64"/>
      </patternFill>
    </fill>
    <fill>
      <patternFill patternType="solid">
        <fgColor indexed="9"/>
        <bgColor indexed="26"/>
      </patternFill>
    </fill>
    <fill>
      <patternFill patternType="solid">
        <fgColor theme="0" tint="-0.249977111117893"/>
        <bgColor indexed="64"/>
      </patternFill>
    </fill>
    <fill>
      <patternFill patternType="solid">
        <fgColor theme="0" tint="-0.249977111117893"/>
        <bgColor indexed="26"/>
      </patternFill>
    </fill>
    <fill>
      <patternFill patternType="solid">
        <fgColor indexed="40"/>
      </patternFill>
    </fill>
  </fills>
  <borders count="64">
    <border>
      <left/>
      <right/>
      <top/>
      <bottom/>
      <diagonal/>
    </border>
    <border>
      <left style="thin">
        <color rgb="FFB2B2B2"/>
      </left>
      <right style="thin">
        <color rgb="FFB2B2B2"/>
      </right>
      <top style="thin">
        <color rgb="FFB2B2B2"/>
      </top>
      <bottom style="thin">
        <color rgb="FFB2B2B2"/>
      </bottom>
      <diagonal/>
    </border>
    <border>
      <left style="thin">
        <color indexed="64"/>
      </left>
      <right/>
      <top/>
      <bottom/>
      <diagonal/>
    </border>
    <border>
      <left style="medium">
        <color indexed="8"/>
      </left>
      <right/>
      <top/>
      <bottom/>
      <diagonal/>
    </border>
    <border>
      <left/>
      <right/>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diagonal/>
    </border>
    <border>
      <left style="thin">
        <color indexed="64"/>
      </left>
      <right style="thin">
        <color indexed="64"/>
      </right>
      <top style="thin">
        <color indexed="64"/>
      </top>
      <bottom/>
      <diagonal/>
    </border>
    <border>
      <left/>
      <right style="thin">
        <color indexed="8"/>
      </right>
      <top style="thin">
        <color indexed="8"/>
      </top>
      <bottom/>
      <diagonal/>
    </border>
    <border>
      <left style="thin">
        <color indexed="8"/>
      </left>
      <right/>
      <top/>
      <bottom/>
      <diagonal/>
    </border>
    <border>
      <left style="thin">
        <color indexed="64"/>
      </left>
      <right style="thin">
        <color indexed="64"/>
      </right>
      <top/>
      <bottom/>
      <diagonal/>
    </border>
    <border>
      <left/>
      <right style="thin">
        <color indexed="8"/>
      </right>
      <top/>
      <bottom/>
      <diagonal/>
    </border>
    <border>
      <left style="thin">
        <color indexed="8"/>
      </left>
      <right style="thin">
        <color indexed="8"/>
      </right>
      <top/>
      <bottom/>
      <diagonal/>
    </border>
    <border>
      <left style="thin">
        <color indexed="64"/>
      </left>
      <right style="thin">
        <color indexed="8"/>
      </right>
      <top/>
      <bottom/>
      <diagonal/>
    </border>
    <border>
      <left style="thin">
        <color indexed="8"/>
      </left>
      <right/>
      <top/>
      <bottom style="thin">
        <color indexed="8"/>
      </bottom>
      <diagonal/>
    </border>
    <border>
      <left style="thin">
        <color indexed="64"/>
      </left>
      <right style="thin">
        <color indexed="64"/>
      </right>
      <top/>
      <bottom style="thin">
        <color indexed="64"/>
      </bottom>
      <diagonal/>
    </border>
    <border>
      <left/>
      <right style="thin">
        <color indexed="8"/>
      </right>
      <top/>
      <bottom style="thin">
        <color indexed="8"/>
      </bottom>
      <diagonal/>
    </border>
    <border>
      <left style="thin">
        <color indexed="8"/>
      </left>
      <right style="thin">
        <color indexed="8"/>
      </right>
      <top/>
      <bottom style="thin">
        <color indexed="8"/>
      </bottom>
      <diagonal/>
    </border>
    <border>
      <left style="thin">
        <color indexed="64"/>
      </left>
      <right style="thin">
        <color indexed="64"/>
      </right>
      <top style="thin">
        <color indexed="64"/>
      </top>
      <bottom style="thin">
        <color indexed="8"/>
      </bottom>
      <diagonal/>
    </border>
    <border>
      <left/>
      <right style="thin">
        <color indexed="64"/>
      </right>
      <top style="thin">
        <color indexed="64"/>
      </top>
      <bottom style="thin">
        <color indexed="64"/>
      </bottom>
      <diagonal/>
    </border>
    <border>
      <left/>
      <right style="thin">
        <color indexed="8"/>
      </right>
      <top style="thin">
        <color indexed="8"/>
      </top>
      <bottom style="thin">
        <color indexed="8"/>
      </bottom>
      <diagonal/>
    </border>
    <border>
      <left style="thin">
        <color indexed="8"/>
      </left>
      <right style="thin">
        <color indexed="64"/>
      </right>
      <top style="thin">
        <color indexed="8"/>
      </top>
      <bottom/>
      <diagonal/>
    </border>
    <border>
      <left style="thin">
        <color indexed="8"/>
      </left>
      <right style="thin">
        <color indexed="64"/>
      </right>
      <top/>
      <bottom/>
      <diagonal/>
    </border>
    <border>
      <left style="thin">
        <color indexed="8"/>
      </left>
      <right style="thin">
        <color indexed="64"/>
      </right>
      <top/>
      <bottom style="thin">
        <color indexed="8"/>
      </bottom>
      <diagonal/>
    </border>
    <border>
      <left style="thin">
        <color indexed="8"/>
      </left>
      <right style="thin">
        <color indexed="64"/>
      </right>
      <top style="thin">
        <color indexed="8"/>
      </top>
      <bottom style="thin">
        <color indexed="8"/>
      </bottom>
      <diagonal/>
    </border>
    <border>
      <left style="thin">
        <color indexed="64"/>
      </left>
      <right style="thin">
        <color indexed="8"/>
      </right>
      <top style="thin">
        <color indexed="64"/>
      </top>
      <bottom style="thin">
        <color indexed="8"/>
      </bottom>
      <diagonal/>
    </border>
    <border>
      <left style="thin">
        <color indexed="8"/>
      </left>
      <right style="thin">
        <color indexed="8"/>
      </right>
      <top style="thin">
        <color indexed="64"/>
      </top>
      <bottom style="thin">
        <color indexed="8"/>
      </bottom>
      <diagonal/>
    </border>
    <border>
      <left style="thin">
        <color indexed="8"/>
      </left>
      <right style="thin">
        <color indexed="64"/>
      </right>
      <top style="thin">
        <color indexed="64"/>
      </top>
      <bottom style="thin">
        <color indexed="8"/>
      </bottom>
      <diagonal/>
    </border>
    <border>
      <left style="thin">
        <color indexed="64"/>
      </left>
      <right/>
      <top/>
      <bottom style="thin">
        <color indexed="64"/>
      </bottom>
      <diagonal/>
    </border>
    <border>
      <left style="thin">
        <color indexed="8"/>
      </left>
      <right style="thin">
        <color indexed="8"/>
      </right>
      <top/>
      <bottom style="thin">
        <color indexed="64"/>
      </bottom>
      <diagonal/>
    </border>
    <border>
      <left style="thin">
        <color indexed="8"/>
      </left>
      <right style="thin">
        <color indexed="64"/>
      </right>
      <top/>
      <bottom style="thin">
        <color indexed="64"/>
      </bottom>
      <diagonal/>
    </border>
    <border>
      <left style="thin">
        <color indexed="64"/>
      </left>
      <right style="thin">
        <color indexed="8"/>
      </right>
      <top/>
      <bottom style="thin">
        <color indexed="64"/>
      </bottom>
      <diagonal/>
    </border>
    <border>
      <left style="thin">
        <color indexed="64"/>
      </left>
      <right/>
      <top style="thin">
        <color indexed="64"/>
      </top>
      <bottom style="thin">
        <color indexed="8"/>
      </bottom>
      <diagonal/>
    </border>
    <border>
      <left style="thin">
        <color indexed="64"/>
      </left>
      <right/>
      <top style="thin">
        <color indexed="8"/>
      </top>
      <bottom/>
      <diagonal/>
    </border>
    <border>
      <left style="thin">
        <color indexed="64"/>
      </left>
      <right style="thin">
        <color indexed="8"/>
      </right>
      <top style="thin">
        <color indexed="8"/>
      </top>
      <bottom/>
      <diagonal/>
    </border>
    <border>
      <left style="thin">
        <color indexed="64"/>
      </left>
      <right style="thin">
        <color indexed="8"/>
      </right>
      <top style="thin">
        <color indexed="64"/>
      </top>
      <bottom/>
      <diagonal/>
    </border>
    <border>
      <left style="thin">
        <color indexed="8"/>
      </left>
      <right style="thin">
        <color indexed="8"/>
      </right>
      <top style="thin">
        <color indexed="64"/>
      </top>
      <bottom style="thin">
        <color indexed="64"/>
      </bottom>
      <diagonal/>
    </border>
    <border>
      <left style="thin">
        <color indexed="8"/>
      </left>
      <right style="thin">
        <color indexed="64"/>
      </right>
      <top style="thin">
        <color indexed="64"/>
      </top>
      <bottom/>
      <diagonal/>
    </border>
    <border>
      <left style="thin">
        <color indexed="8"/>
      </left>
      <right style="thin">
        <color indexed="8"/>
      </right>
      <top style="thin">
        <color indexed="64"/>
      </top>
      <bottom/>
      <diagonal/>
    </border>
    <border>
      <left style="thin">
        <color indexed="8"/>
      </left>
      <right/>
      <top style="thin">
        <color indexed="64"/>
      </top>
      <bottom/>
      <diagonal/>
    </border>
    <border>
      <left/>
      <right style="thin">
        <color indexed="64"/>
      </right>
      <top/>
      <bottom/>
      <diagonal/>
    </border>
    <border>
      <left/>
      <right/>
      <top/>
      <bottom style="thin">
        <color indexed="64"/>
      </bottom>
      <diagonal/>
    </border>
    <border>
      <left/>
      <right/>
      <top style="thin">
        <color indexed="8"/>
      </top>
      <bottom/>
      <diagonal/>
    </border>
    <border>
      <left style="thin">
        <color indexed="64"/>
      </left>
      <right style="thin">
        <color indexed="64"/>
      </right>
      <top style="thin">
        <color indexed="8"/>
      </top>
      <bottom/>
      <diagonal/>
    </border>
    <border>
      <left style="thin">
        <color indexed="8"/>
      </left>
      <right/>
      <top style="thin">
        <color indexed="8"/>
      </top>
      <bottom style="thin">
        <color indexed="8"/>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8"/>
      </top>
      <bottom/>
      <diagonal/>
    </border>
    <border>
      <left style="thin">
        <color indexed="8"/>
      </left>
      <right/>
      <top/>
      <bottom style="thin">
        <color indexed="64"/>
      </bottom>
      <diagonal/>
    </border>
    <border>
      <left/>
      <right style="thin">
        <color indexed="64"/>
      </right>
      <top/>
      <bottom style="thin">
        <color indexed="64"/>
      </bottom>
      <diagonal/>
    </border>
    <border>
      <left/>
      <right style="thin">
        <color indexed="8"/>
      </right>
      <top style="thin">
        <color indexed="64"/>
      </top>
      <bottom/>
      <diagonal/>
    </border>
    <border>
      <left/>
      <right/>
      <top style="thin">
        <color indexed="64"/>
      </top>
      <bottom/>
      <diagonal/>
    </border>
    <border>
      <left/>
      <right style="thin">
        <color indexed="64"/>
      </right>
      <top style="thin">
        <color indexed="64"/>
      </top>
      <bottom style="thin">
        <color indexed="8"/>
      </bottom>
      <diagonal/>
    </border>
    <border>
      <left style="thin">
        <color indexed="64"/>
      </left>
      <right style="thin">
        <color indexed="8"/>
      </right>
      <top style="thin">
        <color indexed="64"/>
      </top>
      <bottom style="thin">
        <color indexed="64"/>
      </bottom>
      <diagonal/>
    </border>
    <border>
      <left style="thin">
        <color indexed="8"/>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8"/>
      </left>
      <right/>
      <top style="thin">
        <color indexed="64"/>
      </top>
      <bottom style="thin">
        <color indexed="64"/>
      </bottom>
      <diagonal/>
    </border>
    <border>
      <left style="thin">
        <color indexed="8"/>
      </left>
      <right style="thin">
        <color indexed="8"/>
      </right>
      <top style="thin">
        <color indexed="8"/>
      </top>
      <bottom style="thin">
        <color indexed="64"/>
      </bottom>
      <diagonal/>
    </border>
    <border>
      <left/>
      <right style="thin">
        <color indexed="64"/>
      </right>
      <top/>
      <bottom style="thin">
        <color indexed="8"/>
      </bottom>
      <diagonal/>
    </border>
    <border>
      <left style="thin">
        <color indexed="48"/>
      </left>
      <right style="thin">
        <color indexed="48"/>
      </right>
      <top style="thin">
        <color indexed="48"/>
      </top>
      <bottom style="thin">
        <color indexed="48"/>
      </bottom>
      <diagonal/>
    </border>
    <border>
      <left/>
      <right/>
      <top style="thin">
        <color indexed="64"/>
      </top>
      <bottom style="double">
        <color indexed="64"/>
      </bottom>
      <diagonal/>
    </border>
  </borders>
  <cellStyleXfs count="504">
    <xf numFmtId="0" fontId="0" fillId="0" borderId="0"/>
    <xf numFmtId="9" fontId="1" fillId="0" borderId="0" applyFont="0" applyFill="0" applyBorder="0" applyAlignment="0" applyProtection="0"/>
    <xf numFmtId="0" fontId="4" fillId="0" borderId="0"/>
    <xf numFmtId="165" fontId="4" fillId="0" borderId="0" applyFill="0" applyBorder="0" applyAlignment="0" applyProtection="0"/>
    <xf numFmtId="0" fontId="20"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3" fillId="0" borderId="0"/>
    <xf numFmtId="170" fontId="20" fillId="0" borderId="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8" borderId="0" applyNumberFormat="0" applyBorder="0" applyAlignment="0" applyProtection="0"/>
    <xf numFmtId="0" fontId="1" fillId="6" borderId="0" applyNumberFormat="0" applyBorder="0" applyAlignment="0" applyProtection="0"/>
    <xf numFmtId="0" fontId="3" fillId="7"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171" fontId="20" fillId="0" borderId="0" applyFont="0" applyFill="0" applyBorder="0" applyAlignment="0" applyProtection="0"/>
    <xf numFmtId="43" fontId="20" fillId="0" borderId="0" applyFont="0" applyFill="0" applyBorder="0" applyAlignment="0" applyProtection="0"/>
    <xf numFmtId="172" fontId="4" fillId="0" borderId="0" applyFill="0" applyBorder="0" applyAlignment="0" applyProtection="0"/>
    <xf numFmtId="173" fontId="20" fillId="0" borderId="0" applyFont="0" applyFill="0" applyBorder="0" applyAlignment="0" applyProtection="0"/>
    <xf numFmtId="0" fontId="38" fillId="0" borderId="0" applyNumberFormat="0" applyFill="0" applyBorder="0" applyAlignment="0" applyProtection="0"/>
    <xf numFmtId="2" fontId="38" fillId="0" borderId="0" applyFill="0" applyBorder="0" applyAlignment="0" applyProtection="0"/>
    <xf numFmtId="0" fontId="39" fillId="0" borderId="0" applyNumberFormat="0" applyFill="0" applyBorder="0" applyAlignment="0" applyProtection="0"/>
    <xf numFmtId="0" fontId="40" fillId="0" borderId="0" applyNumberFormat="0" applyFill="0" applyBorder="0" applyProtection="0">
      <alignment horizontal="center"/>
    </xf>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4" fillId="0" borderId="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165" fontId="4" fillId="0" borderId="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165" fontId="4" fillId="0" borderId="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165" fontId="4" fillId="0" borderId="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165" fontId="4" fillId="0" borderId="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165" fontId="4" fillId="0" borderId="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165" fontId="4" fillId="0" borderId="0" applyFill="0" applyBorder="0" applyAlignment="0" applyProtection="0"/>
    <xf numFmtId="43" fontId="1" fillId="0" borderId="0" applyFont="0" applyFill="0" applyBorder="0" applyAlignment="0" applyProtection="0"/>
    <xf numFmtId="165" fontId="4" fillId="0" borderId="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165" fontId="4" fillId="0" borderId="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165" fontId="4" fillId="0" borderId="0" applyFill="0" applyBorder="0" applyAlignment="0" applyProtection="0"/>
    <xf numFmtId="165" fontId="4" fillId="0" borderId="0" applyFill="0" applyBorder="0" applyAlignment="0" applyProtection="0"/>
    <xf numFmtId="165" fontId="4" fillId="0" borderId="0" applyFill="0" applyBorder="0" applyAlignment="0" applyProtection="0"/>
    <xf numFmtId="165" fontId="4" fillId="0" borderId="0" applyFill="0" applyBorder="0" applyAlignment="0" applyProtection="0"/>
    <xf numFmtId="165" fontId="4" fillId="0" borderId="0" applyFill="0" applyBorder="0" applyAlignment="0" applyProtection="0"/>
    <xf numFmtId="165" fontId="4" fillId="0" borderId="0" applyFill="0" applyBorder="0" applyAlignment="0" applyProtection="0"/>
    <xf numFmtId="165" fontId="4" fillId="0" borderId="0" applyFill="0" applyBorder="0" applyAlignment="0" applyProtection="0"/>
    <xf numFmtId="165" fontId="4" fillId="0" borderId="0" applyFill="0" applyBorder="0" applyAlignment="0" applyProtection="0"/>
    <xf numFmtId="165" fontId="4" fillId="0" borderId="0" applyFill="0" applyBorder="0" applyAlignment="0" applyProtection="0"/>
    <xf numFmtId="165" fontId="4" fillId="0" borderId="0" applyFill="0" applyBorder="0" applyAlignment="0" applyProtection="0"/>
    <xf numFmtId="165" fontId="4" fillId="0" borderId="0" applyFill="0" applyBorder="0" applyAlignment="0" applyProtection="0"/>
    <xf numFmtId="165" fontId="4" fillId="0" borderId="0" applyFill="0" applyBorder="0" applyAlignment="0" applyProtection="0"/>
    <xf numFmtId="165" fontId="4" fillId="0" borderId="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165" fontId="4" fillId="0" borderId="0" applyFill="0" applyBorder="0" applyAlignment="0" applyProtection="0"/>
    <xf numFmtId="165" fontId="4" fillId="0" borderId="0" applyFill="0" applyBorder="0" applyAlignment="0" applyProtection="0"/>
    <xf numFmtId="165" fontId="4" fillId="0" borderId="0" applyFill="0" applyBorder="0" applyAlignment="0" applyProtection="0"/>
    <xf numFmtId="165" fontId="4" fillId="0" borderId="0" applyFill="0" applyBorder="0" applyAlignment="0" applyProtection="0"/>
    <xf numFmtId="165" fontId="4" fillId="0" borderId="0" applyFill="0" applyBorder="0" applyAlignment="0" applyProtection="0"/>
    <xf numFmtId="165" fontId="4" fillId="0" borderId="0" applyFill="0" applyBorder="0" applyAlignment="0" applyProtection="0"/>
    <xf numFmtId="165" fontId="4" fillId="0" borderId="0" applyFill="0" applyBorder="0" applyAlignment="0" applyProtection="0"/>
    <xf numFmtId="165" fontId="4" fillId="0" borderId="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4" fillId="0" borderId="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165" fontId="4" fillId="0" borderId="0" applyFill="0" applyBorder="0" applyAlignment="0" applyProtection="0"/>
    <xf numFmtId="165" fontId="4" fillId="0" borderId="0" applyFill="0" applyBorder="0" applyAlignment="0" applyProtection="0"/>
    <xf numFmtId="165" fontId="4" fillId="0" borderId="0" applyFill="0" applyBorder="0" applyAlignment="0" applyProtection="0"/>
    <xf numFmtId="165" fontId="4" fillId="0" borderId="0" applyFill="0" applyBorder="0" applyAlignment="0" applyProtection="0"/>
    <xf numFmtId="165" fontId="4" fillId="0" borderId="0" applyFill="0" applyBorder="0" applyAlignment="0" applyProtection="0"/>
    <xf numFmtId="165" fontId="4" fillId="0" borderId="0" applyFill="0" applyBorder="0" applyAlignment="0" applyProtection="0"/>
    <xf numFmtId="165" fontId="4" fillId="0" borderId="0" applyFill="0" applyBorder="0" applyAlignment="0" applyProtection="0"/>
    <xf numFmtId="165" fontId="4" fillId="0" borderId="0" applyFill="0" applyBorder="0" applyAlignment="0" applyProtection="0"/>
    <xf numFmtId="165" fontId="4" fillId="0" borderId="0" applyFill="0" applyBorder="0" applyAlignment="0" applyProtection="0"/>
    <xf numFmtId="165" fontId="4" fillId="0" borderId="0" applyFill="0" applyBorder="0" applyAlignment="0" applyProtection="0"/>
    <xf numFmtId="165" fontId="4" fillId="0" borderId="0" applyFill="0" applyBorder="0" applyAlignment="0" applyProtection="0"/>
    <xf numFmtId="165" fontId="4" fillId="0" borderId="0" applyFill="0" applyBorder="0" applyAlignment="0" applyProtection="0"/>
    <xf numFmtId="165" fontId="4" fillId="0" borderId="0" applyFill="0" applyBorder="0" applyAlignment="0" applyProtection="0"/>
    <xf numFmtId="165" fontId="4" fillId="0" borderId="0" applyFill="0" applyBorder="0" applyAlignment="0" applyProtection="0"/>
    <xf numFmtId="165" fontId="4" fillId="0" borderId="0" applyFill="0" applyBorder="0" applyAlignment="0" applyProtection="0"/>
    <xf numFmtId="165" fontId="4" fillId="0" borderId="0" applyFill="0" applyBorder="0" applyAlignment="0" applyProtection="0"/>
    <xf numFmtId="165" fontId="4" fillId="0" borderId="0" applyFill="0" applyBorder="0" applyAlignment="0" applyProtection="0"/>
    <xf numFmtId="165" fontId="4" fillId="0" borderId="0" applyFill="0" applyBorder="0" applyAlignment="0" applyProtection="0"/>
    <xf numFmtId="165" fontId="4" fillId="0" borderId="0" applyFill="0" applyBorder="0" applyAlignment="0" applyProtection="0"/>
    <xf numFmtId="165" fontId="4" fillId="0" borderId="0" applyFill="0" applyBorder="0" applyAlignment="0" applyProtection="0"/>
    <xf numFmtId="165" fontId="4" fillId="0" borderId="0" applyFill="0" applyBorder="0" applyAlignment="0" applyProtection="0"/>
    <xf numFmtId="165" fontId="4" fillId="0" borderId="0" applyFill="0" applyBorder="0" applyAlignment="0" applyProtection="0"/>
    <xf numFmtId="165" fontId="4" fillId="0" borderId="0" applyFill="0" applyBorder="0" applyAlignment="0" applyProtection="0"/>
    <xf numFmtId="165" fontId="4" fillId="0" borderId="0" applyFill="0" applyBorder="0" applyAlignment="0" applyProtection="0"/>
    <xf numFmtId="165" fontId="4" fillId="0" borderId="0" applyFill="0" applyBorder="0" applyAlignment="0" applyProtection="0"/>
    <xf numFmtId="165" fontId="4" fillId="0" borderId="0" applyFill="0" applyBorder="0" applyAlignment="0" applyProtection="0"/>
    <xf numFmtId="165" fontId="4" fillId="0" borderId="0" applyFill="0" applyBorder="0" applyAlignment="0" applyProtection="0"/>
    <xf numFmtId="165" fontId="4" fillId="0" borderId="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165" fontId="4" fillId="0" borderId="0" applyFill="0" applyBorder="0" applyAlignment="0" applyProtection="0"/>
    <xf numFmtId="165" fontId="4" fillId="0" borderId="0" applyFill="0" applyBorder="0" applyAlignment="0" applyProtection="0"/>
    <xf numFmtId="165" fontId="4" fillId="0" borderId="0" applyFill="0" applyBorder="0" applyAlignment="0" applyProtection="0"/>
    <xf numFmtId="165" fontId="4" fillId="0" borderId="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165" fontId="4" fillId="0" borderId="0" applyFill="0" applyBorder="0" applyAlignment="0" applyProtection="0"/>
    <xf numFmtId="165" fontId="4" fillId="0" borderId="0" applyFill="0" applyBorder="0" applyAlignment="0" applyProtection="0"/>
    <xf numFmtId="165" fontId="4" fillId="0" borderId="0" applyFill="0" applyBorder="0" applyAlignment="0" applyProtection="0"/>
    <xf numFmtId="165" fontId="4" fillId="0" borderId="0" applyFill="0" applyBorder="0" applyAlignment="0" applyProtection="0"/>
    <xf numFmtId="165" fontId="4" fillId="0" borderId="0" applyFill="0" applyBorder="0" applyAlignment="0" applyProtection="0"/>
    <xf numFmtId="165" fontId="4" fillId="0" borderId="0" applyFill="0" applyBorder="0" applyAlignment="0" applyProtection="0"/>
    <xf numFmtId="165" fontId="4" fillId="0" borderId="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4" fillId="0" borderId="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165" fontId="4" fillId="0" borderId="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165" fontId="4" fillId="0" borderId="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165" fontId="4" fillId="0" borderId="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165" fontId="4" fillId="0" borderId="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165" fontId="4" fillId="0" borderId="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165" fontId="4" fillId="0" borderId="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4" fontId="4"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5" fontId="4" fillId="0" borderId="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20" fillId="0" borderId="0"/>
    <xf numFmtId="0" fontId="20" fillId="0" borderId="0"/>
    <xf numFmtId="0" fontId="20" fillId="0" borderId="0"/>
    <xf numFmtId="0" fontId="20" fillId="0" borderId="0"/>
    <xf numFmtId="0" fontId="20" fillId="0" borderId="0"/>
    <xf numFmtId="0" fontId="20" fillId="0" borderId="0"/>
    <xf numFmtId="0" fontId="1" fillId="0" borderId="0"/>
    <xf numFmtId="0" fontId="1" fillId="0" borderId="0"/>
    <xf numFmtId="0" fontId="20" fillId="0" borderId="0"/>
    <xf numFmtId="0" fontId="1" fillId="0" borderId="0"/>
    <xf numFmtId="0" fontId="20" fillId="0" borderId="0"/>
    <xf numFmtId="0" fontId="1" fillId="0" borderId="0"/>
    <xf numFmtId="0" fontId="1" fillId="0" borderId="0"/>
    <xf numFmtId="0" fontId="20" fillId="0" borderId="0"/>
    <xf numFmtId="0" fontId="20" fillId="0" borderId="0"/>
    <xf numFmtId="0" fontId="41" fillId="0" borderId="0"/>
    <xf numFmtId="0" fontId="4" fillId="0" borderId="0"/>
    <xf numFmtId="0" fontId="20" fillId="0" borderId="0"/>
    <xf numFmtId="0" fontId="20" fillId="0" borderId="0"/>
    <xf numFmtId="0" fontId="20" fillId="0" borderId="0"/>
    <xf numFmtId="0" fontId="4" fillId="0" borderId="0"/>
    <xf numFmtId="0" fontId="20" fillId="0" borderId="0"/>
    <xf numFmtId="0" fontId="20" fillId="0" borderId="0"/>
    <xf numFmtId="0" fontId="20" fillId="0" borderId="0"/>
    <xf numFmtId="0" fontId="4" fillId="0" borderId="0"/>
    <xf numFmtId="0" fontId="20" fillId="0" borderId="0"/>
    <xf numFmtId="0" fontId="20" fillId="0" borderId="0"/>
    <xf numFmtId="0" fontId="20" fillId="0" borderId="0"/>
    <xf numFmtId="0" fontId="4" fillId="0" borderId="0"/>
    <xf numFmtId="0" fontId="20" fillId="0" borderId="0"/>
    <xf numFmtId="0" fontId="20" fillId="0" borderId="0"/>
    <xf numFmtId="0" fontId="20" fillId="0" borderId="0"/>
    <xf numFmtId="0" fontId="4" fillId="0" borderId="0"/>
    <xf numFmtId="0" fontId="20" fillId="0" borderId="0"/>
    <xf numFmtId="0" fontId="20" fillId="0" borderId="0"/>
    <xf numFmtId="0" fontId="20" fillId="0" borderId="0"/>
    <xf numFmtId="0" fontId="4" fillId="0" borderId="0"/>
    <xf numFmtId="0" fontId="20" fillId="0" borderId="0"/>
    <xf numFmtId="0" fontId="20" fillId="0" borderId="0"/>
    <xf numFmtId="0" fontId="20" fillId="0" borderId="0"/>
    <xf numFmtId="0" fontId="4" fillId="0" borderId="0"/>
    <xf numFmtId="0" fontId="20" fillId="0" borderId="0"/>
    <xf numFmtId="0" fontId="20" fillId="0" borderId="0"/>
    <xf numFmtId="0" fontId="20" fillId="0" borderId="0"/>
    <xf numFmtId="0" fontId="4" fillId="0" borderId="0"/>
    <xf numFmtId="0" fontId="20" fillId="0" borderId="0"/>
    <xf numFmtId="0" fontId="20" fillId="0" borderId="0"/>
    <xf numFmtId="0" fontId="20" fillId="0" borderId="0"/>
    <xf numFmtId="0" fontId="4" fillId="0" borderId="0"/>
    <xf numFmtId="0" fontId="20"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0" fillId="0" borderId="0"/>
    <xf numFmtId="0" fontId="20" fillId="0" borderId="0"/>
    <xf numFmtId="0" fontId="20" fillId="0" borderId="0"/>
    <xf numFmtId="0" fontId="1" fillId="0" borderId="0"/>
    <xf numFmtId="0" fontId="1" fillId="0" borderId="0"/>
    <xf numFmtId="0" fontId="1" fillId="0" borderId="0"/>
    <xf numFmtId="0" fontId="1" fillId="0" borderId="0"/>
    <xf numFmtId="0" fontId="1" fillId="0" borderId="0"/>
    <xf numFmtId="0" fontId="1" fillId="0" borderId="0"/>
    <xf numFmtId="0" fontId="20" fillId="0" borderId="0"/>
    <xf numFmtId="0" fontId="20" fillId="0" borderId="0"/>
    <xf numFmtId="0" fontId="2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1" fillId="0" borderId="0"/>
    <xf numFmtId="0" fontId="4" fillId="0" borderId="0"/>
    <xf numFmtId="0" fontId="20" fillId="0" borderId="0"/>
    <xf numFmtId="0" fontId="4" fillId="0" borderId="0"/>
    <xf numFmtId="0" fontId="1" fillId="0" borderId="0"/>
    <xf numFmtId="0" fontId="20" fillId="0" borderId="0"/>
    <xf numFmtId="0" fontId="20" fillId="0" borderId="0"/>
    <xf numFmtId="0" fontId="1" fillId="0" borderId="0"/>
    <xf numFmtId="0" fontId="20" fillId="0" borderId="0"/>
    <xf numFmtId="0" fontId="20" fillId="0" borderId="0"/>
    <xf numFmtId="0" fontId="20" fillId="0" borderId="0"/>
    <xf numFmtId="0" fontId="20" fillId="0" borderId="0"/>
    <xf numFmtId="0" fontId="4"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0" fillId="0" borderId="0"/>
    <xf numFmtId="0" fontId="20" fillId="0" borderId="0"/>
    <xf numFmtId="0" fontId="20" fillId="0" borderId="0"/>
    <xf numFmtId="0" fontId="20" fillId="0" borderId="0"/>
    <xf numFmtId="0" fontId="20" fillId="0" borderId="0"/>
    <xf numFmtId="0" fontId="20" fillId="0" borderId="0"/>
    <xf numFmtId="0" fontId="1" fillId="0" borderId="0"/>
    <xf numFmtId="0" fontId="20" fillId="0" borderId="0"/>
    <xf numFmtId="0" fontId="20" fillId="0" borderId="0"/>
    <xf numFmtId="0" fontId="4" fillId="0" borderId="0"/>
    <xf numFmtId="0" fontId="20" fillId="0" borderId="0"/>
    <xf numFmtId="0" fontId="20" fillId="0" borderId="0"/>
    <xf numFmtId="0" fontId="20" fillId="0" borderId="0"/>
    <xf numFmtId="0" fontId="4" fillId="0" borderId="0"/>
    <xf numFmtId="0" fontId="20" fillId="0" borderId="0"/>
    <xf numFmtId="0" fontId="20" fillId="0" borderId="0"/>
    <xf numFmtId="0" fontId="20" fillId="0" borderId="0"/>
    <xf numFmtId="0" fontId="4" fillId="0" borderId="0"/>
    <xf numFmtId="0" fontId="20" fillId="0" borderId="0"/>
    <xf numFmtId="0" fontId="20" fillId="0" borderId="0"/>
    <xf numFmtId="0" fontId="20" fillId="0" borderId="0"/>
    <xf numFmtId="0" fontId="4" fillId="0" borderId="0"/>
    <xf numFmtId="0" fontId="20" fillId="0" borderId="0"/>
    <xf numFmtId="0" fontId="20" fillId="0" borderId="0"/>
    <xf numFmtId="0" fontId="20" fillId="0" borderId="0"/>
    <xf numFmtId="0" fontId="4" fillId="0" borderId="0"/>
    <xf numFmtId="0" fontId="20" fillId="0" borderId="0"/>
    <xf numFmtId="0" fontId="20" fillId="0" borderId="0"/>
    <xf numFmtId="0" fontId="20" fillId="0" borderId="0"/>
    <xf numFmtId="0" fontId="20" fillId="0" borderId="0"/>
    <xf numFmtId="0" fontId="20" fillId="0" borderId="0"/>
    <xf numFmtId="0" fontId="20" fillId="0" borderId="0"/>
    <xf numFmtId="0" fontId="4" fillId="0" borderId="0"/>
    <xf numFmtId="0" fontId="20" fillId="0" borderId="0"/>
    <xf numFmtId="0" fontId="20" fillId="0" borderId="0"/>
    <xf numFmtId="0" fontId="20" fillId="0" borderId="0"/>
    <xf numFmtId="0" fontId="18" fillId="0" borderId="0"/>
    <xf numFmtId="0" fontId="13" fillId="0" borderId="0"/>
    <xf numFmtId="0" fontId="42" fillId="0" borderId="0"/>
    <xf numFmtId="0" fontId="20" fillId="0" borderId="0"/>
    <xf numFmtId="0" fontId="20" fillId="0" borderId="0"/>
    <xf numFmtId="0" fontId="20" fillId="0" borderId="0"/>
    <xf numFmtId="0" fontId="4" fillId="0" borderId="0"/>
    <xf numFmtId="0" fontId="4" fillId="0" borderId="0"/>
    <xf numFmtId="0" fontId="4" fillId="0" borderId="0"/>
    <xf numFmtId="0" fontId="4" fillId="0" borderId="0"/>
    <xf numFmtId="0" fontId="1" fillId="0" borderId="0"/>
    <xf numFmtId="0" fontId="20"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20" fillId="0" borderId="0"/>
    <xf numFmtId="0" fontId="44" fillId="0" borderId="0"/>
    <xf numFmtId="0" fontId="43" fillId="0" borderId="0"/>
    <xf numFmtId="0" fontId="43" fillId="0" borderId="0"/>
    <xf numFmtId="0" fontId="43" fillId="0" borderId="0"/>
    <xf numFmtId="0" fontId="43" fillId="0" borderId="0"/>
    <xf numFmtId="0" fontId="1" fillId="0" borderId="0"/>
    <xf numFmtId="0" fontId="43" fillId="0" borderId="0"/>
    <xf numFmtId="0" fontId="20" fillId="0" borderId="0"/>
    <xf numFmtId="0" fontId="43" fillId="0" borderId="0"/>
    <xf numFmtId="0" fontId="1" fillId="0" borderId="0"/>
    <xf numFmtId="0" fontId="43" fillId="0" borderId="0"/>
    <xf numFmtId="0" fontId="43" fillId="0" borderId="0"/>
    <xf numFmtId="0" fontId="43" fillId="0" borderId="0"/>
    <xf numFmtId="0" fontId="43" fillId="0" borderId="0"/>
    <xf numFmtId="0" fontId="20" fillId="0" borderId="0"/>
    <xf numFmtId="0" fontId="4" fillId="0" borderId="0"/>
    <xf numFmtId="0" fontId="1" fillId="0" borderId="0"/>
    <xf numFmtId="0" fontId="4" fillId="0" borderId="0"/>
    <xf numFmtId="0" fontId="1" fillId="0" borderId="0"/>
    <xf numFmtId="0" fontId="4" fillId="0" borderId="0"/>
    <xf numFmtId="0" fontId="1" fillId="0" borderId="0"/>
    <xf numFmtId="0" fontId="4" fillId="0" borderId="0"/>
    <xf numFmtId="0" fontId="1" fillId="0" borderId="0"/>
    <xf numFmtId="0" fontId="4" fillId="0" borderId="0"/>
    <xf numFmtId="0" fontId="1" fillId="0" borderId="0"/>
    <xf numFmtId="0" fontId="4" fillId="0" borderId="0"/>
    <xf numFmtId="0" fontId="1" fillId="0" borderId="0"/>
    <xf numFmtId="0" fontId="4" fillId="0" borderId="0"/>
    <xf numFmtId="0" fontId="1" fillId="0" borderId="0"/>
    <xf numFmtId="0" fontId="4" fillId="0" borderId="0"/>
    <xf numFmtId="0" fontId="1" fillId="0" borderId="0"/>
    <xf numFmtId="0" fontId="4" fillId="0" borderId="0"/>
    <xf numFmtId="0" fontId="4" fillId="0" borderId="0"/>
    <xf numFmtId="0" fontId="20" fillId="0" borderId="0"/>
    <xf numFmtId="0" fontId="1" fillId="0" borderId="0"/>
    <xf numFmtId="0" fontId="4" fillId="0" borderId="0"/>
    <xf numFmtId="0" fontId="4" fillId="0" borderId="0"/>
    <xf numFmtId="0" fontId="4" fillId="0" borderId="0"/>
    <xf numFmtId="0" fontId="4" fillId="0" borderId="0"/>
    <xf numFmtId="0" fontId="1" fillId="0" borderId="0"/>
    <xf numFmtId="0" fontId="20" fillId="0" borderId="0"/>
    <xf numFmtId="0" fontId="4" fillId="0" borderId="0"/>
    <xf numFmtId="0" fontId="1" fillId="0" borderId="0"/>
    <xf numFmtId="0" fontId="20" fillId="0" borderId="0"/>
    <xf numFmtId="0" fontId="4" fillId="0" borderId="0"/>
    <xf numFmtId="0" fontId="1" fillId="0" borderId="0"/>
    <xf numFmtId="0" fontId="20" fillId="0" borderId="0"/>
    <xf numFmtId="0" fontId="4" fillId="0" borderId="0"/>
    <xf numFmtId="0" fontId="1" fillId="0" borderId="0"/>
    <xf numFmtId="0" fontId="4" fillId="0" borderId="0"/>
    <xf numFmtId="0" fontId="1" fillId="0" borderId="0"/>
    <xf numFmtId="0" fontId="20" fillId="0" borderId="0"/>
    <xf numFmtId="0" fontId="4" fillId="0" borderId="0"/>
    <xf numFmtId="0" fontId="1" fillId="0" borderId="0"/>
    <xf numFmtId="0" fontId="4" fillId="0" borderId="0"/>
    <xf numFmtId="0" fontId="1" fillId="0" borderId="0"/>
    <xf numFmtId="0" fontId="4" fillId="0" borderId="0"/>
    <xf numFmtId="0" fontId="1" fillId="0" borderId="0"/>
    <xf numFmtId="0" fontId="4" fillId="0" borderId="0"/>
    <xf numFmtId="0" fontId="4" fillId="0" borderId="0"/>
    <xf numFmtId="0" fontId="1" fillId="0" borderId="0"/>
    <xf numFmtId="0" fontId="20" fillId="0" borderId="0"/>
    <xf numFmtId="0" fontId="1" fillId="0" borderId="0"/>
    <xf numFmtId="0" fontId="2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0" fillId="0" borderId="0"/>
    <xf numFmtId="0" fontId="4" fillId="0" borderId="0"/>
    <xf numFmtId="0" fontId="20" fillId="0" borderId="0"/>
    <xf numFmtId="0" fontId="20" fillId="0" borderId="0"/>
    <xf numFmtId="0" fontId="1" fillId="0" borderId="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9" fontId="4" fillId="0" borderId="0" applyFill="0" applyBorder="0" applyAlignment="0" applyProtection="0"/>
    <xf numFmtId="9" fontId="13" fillId="0" borderId="0" applyFont="0" applyFill="0" applyBorder="0" applyAlignment="0" applyProtection="0"/>
    <xf numFmtId="9" fontId="4" fillId="0" borderId="0" applyFill="0" applyBorder="0" applyAlignment="0" applyProtection="0"/>
    <xf numFmtId="9" fontId="13" fillId="0" borderId="0" applyFont="0" applyFill="0" applyBorder="0" applyAlignment="0" applyProtection="0"/>
    <xf numFmtId="9" fontId="20" fillId="0" borderId="0" applyFont="0" applyFill="0" applyBorder="0" applyAlignment="0" applyProtection="0"/>
    <xf numFmtId="9" fontId="1" fillId="0" borderId="0" applyFont="0" applyFill="0" applyBorder="0" applyAlignment="0" applyProtection="0"/>
    <xf numFmtId="4" fontId="6" fillId="18" borderId="62" applyNumberFormat="0" applyProtection="0">
      <alignment horizontal="left" vertical="center" indent="1"/>
    </xf>
    <xf numFmtId="0" fontId="45" fillId="0" borderId="0"/>
    <xf numFmtId="0" fontId="46" fillId="0" borderId="0" applyNumberFormat="0" applyFill="0" applyBorder="0" applyAlignment="0" applyProtection="0"/>
    <xf numFmtId="0" fontId="2" fillId="0" borderId="0" applyNumberFormat="0" applyFill="0" applyBorder="0" applyAlignment="0" applyProtection="0"/>
    <xf numFmtId="0" fontId="38" fillId="0" borderId="63" applyNumberFormat="0" applyFill="0" applyAlignment="0" applyProtection="0"/>
    <xf numFmtId="0" fontId="38" fillId="0" borderId="63" applyNumberFormat="0" applyFill="0" applyAlignment="0" applyProtection="0"/>
    <xf numFmtId="0" fontId="38" fillId="0" borderId="63" applyNumberFormat="0" applyFill="0" applyAlignment="0" applyProtection="0"/>
    <xf numFmtId="0" fontId="38" fillId="0" borderId="63" applyNumberFormat="0" applyFill="0" applyAlignment="0" applyProtection="0"/>
    <xf numFmtId="0" fontId="38" fillId="0" borderId="63" applyNumberFormat="0" applyFill="0" applyAlignment="0" applyProtection="0"/>
    <xf numFmtId="0" fontId="38" fillId="0" borderId="63" applyNumberFormat="0" applyFill="0" applyAlignment="0" applyProtection="0"/>
    <xf numFmtId="0" fontId="38" fillId="0" borderId="63" applyNumberFormat="0" applyFill="0" applyAlignment="0" applyProtection="0"/>
    <xf numFmtId="0" fontId="38" fillId="0" borderId="63" applyNumberFormat="0" applyFill="0" applyAlignment="0" applyProtection="0"/>
    <xf numFmtId="0" fontId="38" fillId="0" borderId="63" applyNumberFormat="0" applyFill="0" applyAlignment="0" applyProtection="0"/>
    <xf numFmtId="0" fontId="38" fillId="0" borderId="63" applyNumberFormat="0" applyFill="0" applyAlignment="0" applyProtection="0"/>
    <xf numFmtId="0" fontId="38" fillId="0" borderId="63" applyNumberFormat="0" applyFill="0" applyAlignment="0" applyProtection="0"/>
    <xf numFmtId="0" fontId="38" fillId="0" borderId="63" applyNumberFormat="0" applyFill="0" applyAlignment="0" applyProtection="0"/>
    <xf numFmtId="0" fontId="38" fillId="0" borderId="63" applyNumberFormat="0" applyFill="0" applyAlignment="0" applyProtection="0"/>
  </cellStyleXfs>
  <cellXfs count="421">
    <xf numFmtId="0" fontId="0" fillId="0" borderId="0" xfId="0"/>
    <xf numFmtId="0" fontId="6" fillId="12" borderId="0" xfId="2" applyFont="1" applyFill="1" applyBorder="1"/>
    <xf numFmtId="0" fontId="6" fillId="13" borderId="0" xfId="2" applyFont="1" applyFill="1"/>
    <xf numFmtId="0" fontId="7" fillId="13" borderId="0" xfId="2" applyFont="1" applyFill="1"/>
    <xf numFmtId="0" fontId="8" fillId="14" borderId="2" xfId="2" applyFont="1" applyFill="1" applyBorder="1" applyAlignment="1">
      <alignment horizontal="center"/>
    </xf>
    <xf numFmtId="0" fontId="9" fillId="14" borderId="0" xfId="2" applyFont="1" applyFill="1" applyBorder="1"/>
    <xf numFmtId="0" fontId="5" fillId="13" borderId="0" xfId="2" applyFont="1" applyFill="1" applyBorder="1" applyAlignment="1">
      <alignment horizontal="left" vertical="center"/>
    </xf>
    <xf numFmtId="0" fontId="6" fillId="13" borderId="0" xfId="2" applyFont="1" applyFill="1" applyBorder="1"/>
    <xf numFmtId="0" fontId="5" fillId="13" borderId="0" xfId="2" applyFont="1" applyFill="1" applyBorder="1" applyAlignment="1">
      <alignment horizontal="right"/>
    </xf>
    <xf numFmtId="0" fontId="7" fillId="13" borderId="4" xfId="2" applyFont="1" applyFill="1" applyBorder="1"/>
    <xf numFmtId="0" fontId="5" fillId="13" borderId="4" xfId="2" applyNumberFormat="1" applyFont="1" applyFill="1" applyBorder="1" applyAlignment="1" applyProtection="1">
      <protection locked="0"/>
    </xf>
    <xf numFmtId="0" fontId="6" fillId="13" borderId="4" xfId="2" applyFont="1" applyFill="1" applyBorder="1"/>
    <xf numFmtId="0" fontId="5" fillId="13" borderId="0" xfId="2" applyFont="1" applyFill="1" applyBorder="1" applyAlignment="1"/>
    <xf numFmtId="0" fontId="5" fillId="13" borderId="0" xfId="2" applyNumberFormat="1" applyFont="1" applyFill="1" applyBorder="1" applyAlignment="1" applyProtection="1">
      <protection locked="0"/>
    </xf>
    <xf numFmtId="0" fontId="11" fillId="15" borderId="0" xfId="2" applyFont="1" applyFill="1" applyBorder="1" applyAlignment="1">
      <alignment horizontal="right"/>
    </xf>
    <xf numFmtId="0" fontId="5" fillId="15" borderId="0" xfId="2" applyFont="1" applyFill="1" applyBorder="1" applyAlignment="1"/>
    <xf numFmtId="0" fontId="5" fillId="15" borderId="0" xfId="2" applyNumberFormat="1" applyFont="1" applyFill="1" applyBorder="1" applyAlignment="1" applyProtection="1">
      <protection locked="0"/>
    </xf>
    <xf numFmtId="0" fontId="6" fillId="15" borderId="0" xfId="2" applyFont="1" applyFill="1" applyBorder="1"/>
    <xf numFmtId="0" fontId="10" fillId="14" borderId="0" xfId="2" applyFont="1" applyFill="1" applyAlignment="1">
      <alignment horizontal="left"/>
    </xf>
    <xf numFmtId="0" fontId="7" fillId="14" borderId="0" xfId="2" applyFont="1" applyFill="1" applyAlignment="1">
      <alignment horizontal="justify"/>
    </xf>
    <xf numFmtId="0" fontId="10" fillId="14" borderId="0" xfId="2" applyFont="1" applyFill="1" applyBorder="1" applyAlignment="1">
      <alignment horizontal="left"/>
    </xf>
    <xf numFmtId="0" fontId="9" fillId="14" borderId="0" xfId="2" applyFont="1" applyFill="1"/>
    <xf numFmtId="0" fontId="12" fillId="13" borderId="0" xfId="2" applyFont="1" applyFill="1" applyBorder="1"/>
    <xf numFmtId="0" fontId="7" fillId="15" borderId="0" xfId="2" applyFont="1" applyFill="1" applyBorder="1"/>
    <xf numFmtId="49" fontId="5" fillId="11" borderId="5" xfId="2" applyNumberFormat="1" applyFont="1" applyFill="1" applyBorder="1" applyAlignment="1">
      <alignment horizontal="left" vertical="center"/>
    </xf>
    <xf numFmtId="49" fontId="5" fillId="11" borderId="6" xfId="2" applyNumberFormat="1" applyFont="1" applyFill="1" applyBorder="1" applyAlignment="1">
      <alignment horizontal="center" vertical="center"/>
    </xf>
    <xf numFmtId="49" fontId="5" fillId="11" borderId="5" xfId="2" applyNumberFormat="1" applyFont="1" applyFill="1" applyBorder="1" applyAlignment="1">
      <alignment horizontal="center" vertical="center"/>
    </xf>
    <xf numFmtId="49" fontId="5" fillId="15" borderId="7" xfId="2" applyNumberFormat="1" applyFont="1" applyFill="1" applyBorder="1" applyAlignment="1">
      <alignment horizontal="left"/>
    </xf>
    <xf numFmtId="164" fontId="9" fillId="15" borderId="8" xfId="2" applyNumberFormat="1" applyFont="1" applyFill="1" applyBorder="1"/>
    <xf numFmtId="164" fontId="9" fillId="15" borderId="9" xfId="2" applyNumberFormat="1" applyFont="1" applyFill="1" applyBorder="1"/>
    <xf numFmtId="164" fontId="9" fillId="15" borderId="6" xfId="2" applyNumberFormat="1" applyFont="1" applyFill="1" applyBorder="1"/>
    <xf numFmtId="49" fontId="5" fillId="15" borderId="10" xfId="2" applyNumberFormat="1" applyFont="1" applyFill="1" applyBorder="1" applyAlignment="1">
      <alignment horizontal="left"/>
    </xf>
    <xf numFmtId="164" fontId="9" fillId="15" borderId="11" xfId="2" applyNumberFormat="1" applyFont="1" applyFill="1" applyBorder="1"/>
    <xf numFmtId="164" fontId="9" fillId="15" borderId="12" xfId="2" applyNumberFormat="1" applyFont="1" applyFill="1" applyBorder="1"/>
    <xf numFmtId="164" fontId="9" fillId="15" borderId="13" xfId="2" applyNumberFormat="1" applyFont="1" applyFill="1" applyBorder="1"/>
    <xf numFmtId="4" fontId="13" fillId="14" borderId="0" xfId="2" applyNumberFormat="1" applyFont="1" applyFill="1" applyBorder="1" applyAlignment="1">
      <alignment wrapText="1"/>
    </xf>
    <xf numFmtId="0" fontId="6" fillId="15" borderId="0" xfId="2" applyFont="1" applyFill="1"/>
    <xf numFmtId="0" fontId="14" fillId="14" borderId="10" xfId="2" applyFont="1" applyFill="1" applyBorder="1"/>
    <xf numFmtId="4" fontId="15" fillId="14" borderId="13" xfId="2" applyNumberFormat="1" applyFont="1" applyFill="1" applyBorder="1" applyAlignment="1">
      <alignment wrapText="1"/>
    </xf>
    <xf numFmtId="164" fontId="9" fillId="13" borderId="14" xfId="2" applyNumberFormat="1" applyFont="1" applyFill="1" applyBorder="1"/>
    <xf numFmtId="49" fontId="5" fillId="13" borderId="10" xfId="2" applyNumberFormat="1" applyFont="1" applyFill="1" applyBorder="1" applyAlignment="1">
      <alignment horizontal="left"/>
    </xf>
    <xf numFmtId="165" fontId="9" fillId="13" borderId="11" xfId="3" applyFont="1" applyFill="1" applyBorder="1" applyAlignment="1" applyProtection="1"/>
    <xf numFmtId="164" fontId="9" fillId="13" borderId="12" xfId="2" applyNumberFormat="1" applyFont="1" applyFill="1" applyBorder="1"/>
    <xf numFmtId="49" fontId="5" fillId="15" borderId="15" xfId="2" applyNumberFormat="1" applyFont="1" applyFill="1" applyBorder="1" applyAlignment="1">
      <alignment horizontal="left"/>
    </xf>
    <xf numFmtId="165" fontId="9" fillId="15" borderId="16" xfId="3" applyFont="1" applyFill="1" applyBorder="1" applyAlignment="1" applyProtection="1"/>
    <xf numFmtId="164" fontId="9" fillId="15" borderId="17" xfId="2" applyNumberFormat="1" applyFont="1" applyFill="1" applyBorder="1"/>
    <xf numFmtId="164" fontId="9" fillId="15" borderId="18" xfId="2" applyNumberFormat="1" applyFont="1" applyFill="1" applyBorder="1"/>
    <xf numFmtId="166" fontId="5" fillId="11" borderId="18" xfId="3" applyNumberFormat="1" applyFont="1" applyFill="1" applyBorder="1" applyAlignment="1" applyProtection="1">
      <alignment horizontal="right" vertical="center"/>
    </xf>
    <xf numFmtId="0" fontId="12" fillId="15" borderId="0" xfId="2" applyFont="1" applyFill="1" applyBorder="1"/>
    <xf numFmtId="0" fontId="16" fillId="15" borderId="0" xfId="2" applyFont="1" applyFill="1" applyBorder="1"/>
    <xf numFmtId="49" fontId="5" fillId="15" borderId="6" xfId="2" applyNumberFormat="1" applyFont="1" applyFill="1" applyBorder="1" applyAlignment="1">
      <alignment horizontal="left"/>
    </xf>
    <xf numFmtId="164" fontId="6" fillId="15" borderId="13" xfId="2" applyNumberFormat="1" applyFont="1" applyFill="1" applyBorder="1"/>
    <xf numFmtId="0" fontId="14" fillId="0" borderId="10" xfId="2" applyFont="1" applyBorder="1"/>
    <xf numFmtId="49" fontId="5" fillId="15" borderId="13" xfId="2" applyNumberFormat="1" applyFont="1" applyFill="1" applyBorder="1" applyAlignment="1">
      <alignment horizontal="left"/>
    </xf>
    <xf numFmtId="49" fontId="5" fillId="15" borderId="18" xfId="2" applyNumberFormat="1" applyFont="1" applyFill="1" applyBorder="1" applyAlignment="1">
      <alignment horizontal="left"/>
    </xf>
    <xf numFmtId="164" fontId="6" fillId="15" borderId="18" xfId="2" applyNumberFormat="1" applyFont="1" applyFill="1" applyBorder="1"/>
    <xf numFmtId="165" fontId="5" fillId="11" borderId="5" xfId="3" applyFont="1" applyFill="1" applyBorder="1" applyAlignment="1" applyProtection="1">
      <alignment horizontal="center" vertical="center"/>
    </xf>
    <xf numFmtId="49" fontId="5" fillId="15" borderId="0" xfId="2" applyNumberFormat="1" applyFont="1" applyFill="1" applyBorder="1" applyAlignment="1">
      <alignment horizontal="center" vertical="center"/>
    </xf>
    <xf numFmtId="49" fontId="5" fillId="11" borderId="19" xfId="2" applyNumberFormat="1" applyFont="1" applyFill="1" applyBorder="1" applyAlignment="1">
      <alignment horizontal="left" vertical="center"/>
    </xf>
    <xf numFmtId="49" fontId="5" fillId="11" borderId="20" xfId="2" applyNumberFormat="1" applyFont="1" applyFill="1" applyBorder="1" applyAlignment="1">
      <alignment horizontal="center" vertical="center"/>
    </xf>
    <xf numFmtId="49" fontId="5" fillId="11" borderId="21" xfId="2" applyNumberFormat="1" applyFont="1" applyFill="1" applyBorder="1" applyAlignment="1">
      <alignment horizontal="center" vertical="center"/>
    </xf>
    <xf numFmtId="49" fontId="5" fillId="0" borderId="11" xfId="2" applyNumberFormat="1" applyFont="1" applyFill="1" applyBorder="1" applyAlignment="1">
      <alignment horizontal="left"/>
    </xf>
    <xf numFmtId="4" fontId="17" fillId="0" borderId="12" xfId="2" applyNumberFormat="1" applyFont="1" applyFill="1" applyBorder="1" applyAlignment="1">
      <alignment wrapText="1"/>
    </xf>
    <xf numFmtId="4" fontId="15" fillId="0" borderId="13" xfId="2" applyNumberFormat="1" applyFont="1" applyFill="1" applyBorder="1" applyAlignment="1">
      <alignment wrapText="1"/>
    </xf>
    <xf numFmtId="0" fontId="14" fillId="0" borderId="11" xfId="2" applyFont="1" applyFill="1" applyBorder="1"/>
    <xf numFmtId="4" fontId="15" fillId="0" borderId="12" xfId="2" applyNumberFormat="1" applyFont="1" applyFill="1" applyBorder="1" applyAlignment="1">
      <alignment wrapText="1"/>
    </xf>
    <xf numFmtId="0" fontId="14" fillId="0" borderId="11" xfId="2" applyFont="1" applyFill="1" applyBorder="1" applyAlignment="1">
      <alignment horizontal="left"/>
    </xf>
    <xf numFmtId="164" fontId="6" fillId="0" borderId="12" xfId="2" applyNumberFormat="1" applyFont="1" applyFill="1" applyBorder="1"/>
    <xf numFmtId="164" fontId="6" fillId="0" borderId="13" xfId="2" applyNumberFormat="1" applyFont="1" applyFill="1" applyBorder="1"/>
    <xf numFmtId="4" fontId="17" fillId="0" borderId="13" xfId="2" applyNumberFormat="1" applyFont="1" applyFill="1" applyBorder="1" applyAlignment="1">
      <alignment wrapText="1"/>
    </xf>
    <xf numFmtId="0" fontId="6" fillId="13" borderId="2" xfId="2" applyFont="1" applyFill="1" applyBorder="1"/>
    <xf numFmtId="49" fontId="5" fillId="0" borderId="16" xfId="2" applyNumberFormat="1" applyFont="1" applyFill="1" applyBorder="1" applyAlignment="1">
      <alignment horizontal="left"/>
    </xf>
    <xf numFmtId="164" fontId="6" fillId="0" borderId="17" xfId="2" applyNumberFormat="1" applyFont="1" applyFill="1" applyBorder="1"/>
    <xf numFmtId="164" fontId="6" fillId="0" borderId="18" xfId="2" applyNumberFormat="1" applyFont="1" applyFill="1" applyBorder="1"/>
    <xf numFmtId="49" fontId="5" fillId="11" borderId="5" xfId="2" applyNumberFormat="1" applyFont="1" applyFill="1" applyBorder="1" applyAlignment="1">
      <alignment horizontal="right" vertical="center"/>
    </xf>
    <xf numFmtId="0" fontId="7" fillId="15" borderId="0" xfId="2" applyFont="1" applyFill="1"/>
    <xf numFmtId="4" fontId="18" fillId="0" borderId="10" xfId="2" applyNumberFormat="1" applyFont="1" applyFill="1" applyBorder="1" applyAlignment="1">
      <alignment wrapText="1"/>
    </xf>
    <xf numFmtId="4" fontId="18" fillId="0" borderId="22" xfId="2" applyNumberFormat="1" applyFont="1" applyFill="1" applyBorder="1" applyAlignment="1">
      <alignment wrapText="1"/>
    </xf>
    <xf numFmtId="164" fontId="9" fillId="15" borderId="23" xfId="2" applyNumberFormat="1" applyFont="1" applyFill="1" applyBorder="1"/>
    <xf numFmtId="4" fontId="18" fillId="0" borderId="23" xfId="2" applyNumberFormat="1" applyFont="1" applyFill="1" applyBorder="1" applyAlignment="1">
      <alignment wrapText="1"/>
    </xf>
    <xf numFmtId="164" fontId="9" fillId="15" borderId="24" xfId="2" applyNumberFormat="1" applyFont="1" applyFill="1" applyBorder="1"/>
    <xf numFmtId="49" fontId="5" fillId="15" borderId="0" xfId="2" applyNumberFormat="1" applyFont="1" applyFill="1" applyBorder="1" applyAlignment="1">
      <alignment horizontal="left"/>
    </xf>
    <xf numFmtId="49" fontId="5" fillId="11" borderId="25" xfId="2" applyNumberFormat="1" applyFont="1" applyFill="1" applyBorder="1" applyAlignment="1">
      <alignment horizontal="right" vertical="center"/>
    </xf>
    <xf numFmtId="164" fontId="9" fillId="15" borderId="0" xfId="2" applyNumberFormat="1" applyFont="1" applyFill="1" applyBorder="1"/>
    <xf numFmtId="49" fontId="5" fillId="11" borderId="26" xfId="2" applyNumberFormat="1" applyFont="1" applyFill="1" applyBorder="1" applyAlignment="1">
      <alignment horizontal="left" vertical="center"/>
    </xf>
    <xf numFmtId="49" fontId="5" fillId="11" borderId="27" xfId="2" applyNumberFormat="1" applyFont="1" applyFill="1" applyBorder="1" applyAlignment="1">
      <alignment horizontal="center" vertical="center"/>
    </xf>
    <xf numFmtId="49" fontId="5" fillId="11" borderId="28" xfId="2" applyNumberFormat="1" applyFont="1" applyFill="1" applyBorder="1" applyAlignment="1">
      <alignment horizontal="center" vertical="center"/>
    </xf>
    <xf numFmtId="49" fontId="5" fillId="15" borderId="2" xfId="2" applyNumberFormat="1" applyFont="1" applyFill="1" applyBorder="1" applyAlignment="1">
      <alignment horizontal="left"/>
    </xf>
    <xf numFmtId="4" fontId="18" fillId="0" borderId="6" xfId="2" applyNumberFormat="1" applyFont="1" applyFill="1" applyBorder="1" applyAlignment="1">
      <alignment wrapText="1"/>
    </xf>
    <xf numFmtId="164" fontId="9" fillId="13" borderId="22" xfId="2" applyNumberFormat="1" applyFont="1" applyFill="1" applyBorder="1"/>
    <xf numFmtId="164" fontId="9" fillId="13" borderId="23" xfId="2" applyNumberFormat="1" applyFont="1" applyFill="1" applyBorder="1"/>
    <xf numFmtId="49" fontId="5" fillId="15" borderId="29" xfId="2" applyNumberFormat="1" applyFont="1" applyFill="1" applyBorder="1" applyAlignment="1">
      <alignment horizontal="left"/>
    </xf>
    <xf numFmtId="164" fontId="9" fillId="15" borderId="30" xfId="2" applyNumberFormat="1" applyFont="1" applyFill="1" applyBorder="1"/>
    <xf numFmtId="164" fontId="9" fillId="13" borderId="31" xfId="2" applyNumberFormat="1" applyFont="1" applyFill="1" applyBorder="1"/>
    <xf numFmtId="49" fontId="5" fillId="11" borderId="18" xfId="2" applyNumberFormat="1" applyFont="1" applyFill="1" applyBorder="1" applyAlignment="1">
      <alignment horizontal="right" vertical="center"/>
    </xf>
    <xf numFmtId="164" fontId="5" fillId="11" borderId="18" xfId="2" applyNumberFormat="1" applyFont="1" applyFill="1" applyBorder="1"/>
    <xf numFmtId="164" fontId="5" fillId="15" borderId="0" xfId="2" applyNumberFormat="1" applyFont="1" applyFill="1" applyBorder="1"/>
    <xf numFmtId="164" fontId="5" fillId="13" borderId="0" xfId="2" applyNumberFormat="1" applyFont="1" applyFill="1" applyBorder="1"/>
    <xf numFmtId="49" fontId="5" fillId="15" borderId="14" xfId="2" applyNumberFormat="1" applyFont="1" applyFill="1" applyBorder="1" applyAlignment="1">
      <alignment horizontal="left"/>
    </xf>
    <xf numFmtId="49" fontId="5" fillId="15" borderId="32" xfId="2" applyNumberFormat="1" applyFont="1" applyFill="1" applyBorder="1" applyAlignment="1">
      <alignment horizontal="left"/>
    </xf>
    <xf numFmtId="164" fontId="9" fillId="15" borderId="31" xfId="2" applyNumberFormat="1" applyFont="1" applyFill="1" applyBorder="1"/>
    <xf numFmtId="49" fontId="5" fillId="11" borderId="33" xfId="2" applyNumberFormat="1" applyFont="1" applyFill="1" applyBorder="1" applyAlignment="1">
      <alignment horizontal="left" vertical="center"/>
    </xf>
    <xf numFmtId="49" fontId="5" fillId="15" borderId="34" xfId="2" applyNumberFormat="1" applyFont="1" applyFill="1" applyBorder="1" applyAlignment="1">
      <alignment horizontal="left"/>
    </xf>
    <xf numFmtId="164" fontId="7" fillId="15" borderId="6" xfId="2" applyNumberFormat="1" applyFont="1" applyFill="1" applyBorder="1"/>
    <xf numFmtId="4" fontId="19" fillId="14" borderId="23" xfId="3" applyNumberFormat="1" applyFont="1" applyFill="1" applyBorder="1" applyAlignment="1" applyProtection="1"/>
    <xf numFmtId="0" fontId="9" fillId="14" borderId="2" xfId="2" applyFont="1" applyFill="1" applyBorder="1"/>
    <xf numFmtId="4" fontId="13" fillId="14" borderId="13" xfId="2" applyNumberFormat="1" applyFont="1" applyFill="1" applyBorder="1" applyAlignment="1">
      <alignment wrapText="1"/>
    </xf>
    <xf numFmtId="4" fontId="9" fillId="14" borderId="23" xfId="3" applyNumberFormat="1" applyFont="1" applyFill="1" applyBorder="1" applyAlignment="1" applyProtection="1"/>
    <xf numFmtId="49" fontId="5" fillId="13" borderId="2" xfId="2" applyNumberFormat="1" applyFont="1" applyFill="1" applyBorder="1" applyAlignment="1">
      <alignment horizontal="left"/>
    </xf>
    <xf numFmtId="167" fontId="6" fillId="13" borderId="13" xfId="2" applyNumberFormat="1" applyFont="1" applyFill="1" applyBorder="1"/>
    <xf numFmtId="164" fontId="6" fillId="13" borderId="13" xfId="2" applyNumberFormat="1" applyFont="1" applyFill="1" applyBorder="1"/>
    <xf numFmtId="4" fontId="6" fillId="13" borderId="23" xfId="2" applyNumberFormat="1" applyFont="1" applyFill="1" applyBorder="1"/>
    <xf numFmtId="164" fontId="7" fillId="13" borderId="13" xfId="2" applyNumberFormat="1" applyFont="1" applyFill="1" applyBorder="1"/>
    <xf numFmtId="4" fontId="18" fillId="13" borderId="0" xfId="2" applyNumberFormat="1" applyFont="1" applyFill="1"/>
    <xf numFmtId="164" fontId="6" fillId="15" borderId="30" xfId="2" applyNumberFormat="1" applyFont="1" applyFill="1" applyBorder="1"/>
    <xf numFmtId="164" fontId="6" fillId="15" borderId="31" xfId="2" applyNumberFormat="1" applyFont="1" applyFill="1" applyBorder="1"/>
    <xf numFmtId="165" fontId="5" fillId="11" borderId="18" xfId="3" applyFont="1" applyFill="1" applyBorder="1" applyAlignment="1" applyProtection="1">
      <alignment horizontal="center" vertical="center"/>
    </xf>
    <xf numFmtId="49" fontId="5" fillId="15" borderId="35" xfId="2" applyNumberFormat="1" applyFont="1" applyFill="1" applyBorder="1" applyAlignment="1">
      <alignment horizontal="left"/>
    </xf>
    <xf numFmtId="164" fontId="9" fillId="15" borderId="22" xfId="2" applyNumberFormat="1" applyFont="1" applyFill="1" applyBorder="1"/>
    <xf numFmtId="49" fontId="5" fillId="15" borderId="14" xfId="2" applyNumberFormat="1" applyFont="1" applyFill="1" applyBorder="1" applyAlignment="1">
      <alignment horizontal="left" wrapText="1"/>
    </xf>
    <xf numFmtId="0" fontId="9" fillId="0" borderId="14" xfId="2" applyFont="1" applyBorder="1"/>
    <xf numFmtId="4" fontId="13" fillId="0" borderId="13" xfId="2" applyNumberFormat="1" applyFont="1" applyBorder="1" applyAlignment="1">
      <alignment wrapText="1"/>
    </xf>
    <xf numFmtId="49" fontId="5" fillId="15" borderId="35" xfId="2" applyNumberFormat="1" applyFont="1" applyFill="1" applyBorder="1" applyAlignment="1">
      <alignment horizontal="left" wrapText="1"/>
    </xf>
    <xf numFmtId="166" fontId="9" fillId="15" borderId="22" xfId="2" applyNumberFormat="1" applyFont="1" applyFill="1" applyBorder="1"/>
    <xf numFmtId="166" fontId="5" fillId="11" borderId="18" xfId="2" applyNumberFormat="1" applyFont="1" applyFill="1" applyBorder="1" applyAlignment="1">
      <alignment horizontal="right" vertical="center"/>
    </xf>
    <xf numFmtId="0" fontId="7" fillId="11" borderId="36" xfId="4" applyFont="1" applyFill="1" applyBorder="1" applyAlignment="1">
      <alignment horizontal="left" vertical="center" wrapText="1"/>
    </xf>
    <xf numFmtId="4" fontId="7" fillId="11" borderId="37" xfId="3" applyNumberFormat="1" applyFont="1" applyFill="1" applyBorder="1" applyAlignment="1" applyProtection="1">
      <alignment horizontal="center" vertical="center" wrapText="1"/>
    </xf>
    <xf numFmtId="0" fontId="7" fillId="11" borderId="38" xfId="2" applyFont="1" applyFill="1" applyBorder="1" applyAlignment="1">
      <alignment horizontal="center" vertical="center" wrapText="1"/>
    </xf>
    <xf numFmtId="49" fontId="5" fillId="0" borderId="35" xfId="2" applyNumberFormat="1" applyFont="1" applyFill="1" applyBorder="1" applyAlignment="1">
      <alignment horizontal="left"/>
    </xf>
    <xf numFmtId="4" fontId="21" fillId="0" borderId="13" xfId="2" applyNumberFormat="1" applyFont="1" applyFill="1" applyBorder="1" applyAlignment="1">
      <alignment wrapText="1"/>
    </xf>
    <xf numFmtId="4" fontId="6" fillId="0" borderId="22" xfId="2" applyNumberFormat="1" applyFont="1" applyFill="1" applyBorder="1" applyAlignment="1"/>
    <xf numFmtId="0" fontId="13" fillId="0" borderId="14" xfId="2" applyFont="1" applyFill="1" applyBorder="1" applyAlignment="1">
      <alignment horizontal="left" wrapText="1"/>
    </xf>
    <xf numFmtId="4" fontId="13" fillId="0" borderId="0" xfId="0" applyNumberFormat="1" applyFont="1" applyFill="1" applyAlignment="1"/>
    <xf numFmtId="4" fontId="6" fillId="0" borderId="23" xfId="3" applyNumberFormat="1" applyFont="1" applyFill="1" applyBorder="1" applyAlignment="1" applyProtection="1"/>
    <xf numFmtId="0" fontId="6" fillId="0" borderId="0" xfId="2" applyFont="1" applyFill="1"/>
    <xf numFmtId="0" fontId="6" fillId="0" borderId="32" xfId="2" applyFont="1" applyFill="1" applyBorder="1"/>
    <xf numFmtId="0" fontId="6" fillId="0" borderId="30" xfId="2" applyFont="1" applyFill="1" applyBorder="1"/>
    <xf numFmtId="0" fontId="6" fillId="0" borderId="31" xfId="2" applyFont="1" applyFill="1" applyBorder="1"/>
    <xf numFmtId="165" fontId="7" fillId="11" borderId="32" xfId="3" applyFont="1" applyFill="1" applyBorder="1" applyAlignment="1" applyProtection="1"/>
    <xf numFmtId="49" fontId="5" fillId="11" borderId="18" xfId="2" applyNumberFormat="1" applyFont="1" applyFill="1" applyBorder="1" applyAlignment="1">
      <alignment horizontal="center" vertical="center"/>
    </xf>
    <xf numFmtId="0" fontId="10" fillId="0" borderId="0" xfId="2" applyFont="1" applyAlignment="1">
      <alignment horizontal="left"/>
    </xf>
    <xf numFmtId="0" fontId="6" fillId="14" borderId="0" xfId="2" applyFont="1" applyFill="1"/>
    <xf numFmtId="4" fontId="7" fillId="11" borderId="39" xfId="3" applyNumberFormat="1" applyFont="1" applyFill="1" applyBorder="1" applyAlignment="1" applyProtection="1">
      <alignment horizontal="center" vertical="center" wrapText="1"/>
    </xf>
    <xf numFmtId="49" fontId="5" fillId="11" borderId="40" xfId="2" applyNumberFormat="1" applyFont="1" applyFill="1" applyBorder="1" applyAlignment="1">
      <alignment horizontal="center" vertical="center"/>
    </xf>
    <xf numFmtId="49" fontId="5" fillId="11" borderId="8" xfId="2" applyNumberFormat="1" applyFont="1" applyFill="1" applyBorder="1" applyAlignment="1">
      <alignment horizontal="center" vertical="center"/>
    </xf>
    <xf numFmtId="164" fontId="7" fillId="15" borderId="36" xfId="2" applyNumberFormat="1" applyFont="1" applyFill="1" applyBorder="1"/>
    <xf numFmtId="4" fontId="22" fillId="0" borderId="38" xfId="2" applyNumberFormat="1" applyFont="1" applyBorder="1" applyAlignment="1">
      <alignment wrapText="1"/>
    </xf>
    <xf numFmtId="0" fontId="15" fillId="14" borderId="2" xfId="5" applyFont="1" applyFill="1" applyBorder="1"/>
    <xf numFmtId="0" fontId="23" fillId="13" borderId="0" xfId="2" applyFont="1" applyFill="1"/>
    <xf numFmtId="0" fontId="1" fillId="14" borderId="0" xfId="5" applyFill="1"/>
    <xf numFmtId="4" fontId="15" fillId="14" borderId="23" xfId="2" applyNumberFormat="1" applyFont="1" applyFill="1" applyBorder="1" applyAlignment="1">
      <alignment wrapText="1"/>
    </xf>
    <xf numFmtId="4" fontId="13" fillId="14" borderId="10" xfId="2" applyNumberFormat="1" applyFont="1" applyFill="1" applyBorder="1" applyAlignment="1">
      <alignment wrapText="1"/>
    </xf>
    <xf numFmtId="4" fontId="15" fillId="14" borderId="10" xfId="2" applyNumberFormat="1" applyFont="1" applyFill="1" applyBorder="1" applyAlignment="1">
      <alignment wrapText="1"/>
    </xf>
    <xf numFmtId="0" fontId="1" fillId="14" borderId="2" xfId="5" applyFill="1" applyBorder="1"/>
    <xf numFmtId="4" fontId="24" fillId="14" borderId="14" xfId="2" applyNumberFormat="1" applyFont="1" applyFill="1" applyBorder="1" applyAlignment="1">
      <alignment wrapText="1"/>
    </xf>
    <xf numFmtId="4" fontId="25" fillId="14" borderId="23" xfId="2" applyNumberFormat="1" applyFont="1" applyFill="1" applyBorder="1" applyAlignment="1">
      <alignment wrapText="1"/>
    </xf>
    <xf numFmtId="4" fontId="25" fillId="14" borderId="41" xfId="2" applyNumberFormat="1" applyFont="1" applyFill="1" applyBorder="1" applyAlignment="1">
      <alignment wrapText="1"/>
    </xf>
    <xf numFmtId="49" fontId="5" fillId="14" borderId="2" xfId="2" applyNumberFormat="1" applyFont="1" applyFill="1" applyBorder="1" applyAlignment="1">
      <alignment horizontal="left"/>
    </xf>
    <xf numFmtId="4" fontId="26" fillId="14" borderId="14" xfId="2" applyNumberFormat="1" applyFont="1" applyFill="1" applyBorder="1" applyAlignment="1">
      <alignment wrapText="1"/>
    </xf>
    <xf numFmtId="4" fontId="26" fillId="14" borderId="13" xfId="2" applyNumberFormat="1" applyFont="1" applyFill="1" applyBorder="1" applyAlignment="1">
      <alignment wrapText="1"/>
    </xf>
    <xf numFmtId="4" fontId="26" fillId="14" borderId="23" xfId="2" applyNumberFormat="1" applyFont="1" applyFill="1" applyBorder="1" applyAlignment="1">
      <alignment wrapText="1"/>
    </xf>
    <xf numFmtId="164" fontId="6" fillId="15" borderId="32" xfId="2" applyNumberFormat="1" applyFont="1" applyFill="1" applyBorder="1"/>
    <xf numFmtId="164" fontId="6" fillId="15" borderId="42" xfId="2" applyNumberFormat="1" applyFont="1" applyFill="1" applyBorder="1"/>
    <xf numFmtId="164" fontId="6" fillId="15" borderId="16" xfId="2" applyNumberFormat="1" applyFont="1" applyFill="1" applyBorder="1"/>
    <xf numFmtId="4" fontId="22" fillId="16" borderId="16" xfId="2" applyNumberFormat="1" applyFont="1" applyFill="1" applyBorder="1" applyAlignment="1">
      <alignment wrapText="1"/>
    </xf>
    <xf numFmtId="0" fontId="7" fillId="11" borderId="6" xfId="4" applyFont="1" applyFill="1" applyBorder="1" applyAlignment="1">
      <alignment horizontal="left" vertical="center" wrapText="1"/>
    </xf>
    <xf numFmtId="4" fontId="7" fillId="11" borderId="6" xfId="3" applyNumberFormat="1" applyFont="1" applyFill="1" applyBorder="1" applyAlignment="1" applyProtection="1">
      <alignment horizontal="center" vertical="center" wrapText="1"/>
    </xf>
    <xf numFmtId="49" fontId="5" fillId="14" borderId="7" xfId="2" applyNumberFormat="1" applyFont="1" applyFill="1" applyBorder="1" applyAlignment="1">
      <alignment horizontal="left"/>
    </xf>
    <xf numFmtId="49" fontId="6" fillId="14" borderId="6" xfId="2" applyNumberFormat="1" applyFont="1" applyFill="1" applyBorder="1" applyAlignment="1">
      <alignment horizontal="right" wrapText="1"/>
    </xf>
    <xf numFmtId="4" fontId="6" fillId="14" borderId="43" xfId="3" applyNumberFormat="1" applyFont="1" applyFill="1" applyBorder="1" applyAlignment="1" applyProtection="1">
      <alignment wrapText="1"/>
    </xf>
    <xf numFmtId="4" fontId="6" fillId="14" borderId="6" xfId="3" applyNumberFormat="1" applyFont="1" applyFill="1" applyBorder="1" applyAlignment="1" applyProtection="1">
      <alignment wrapText="1"/>
    </xf>
    <xf numFmtId="49" fontId="6" fillId="14" borderId="10" xfId="2" applyNumberFormat="1" applyFont="1" applyFill="1" applyBorder="1" applyAlignment="1">
      <alignment wrapText="1"/>
    </xf>
    <xf numFmtId="49" fontId="6" fillId="14" borderId="13" xfId="2" applyNumberFormat="1" applyFont="1" applyFill="1" applyBorder="1" applyAlignment="1">
      <alignment wrapText="1"/>
    </xf>
    <xf numFmtId="4" fontId="6" fillId="14" borderId="0" xfId="3" applyNumberFormat="1" applyFont="1" applyFill="1" applyBorder="1" applyAlignment="1" applyProtection="1">
      <alignment wrapText="1"/>
    </xf>
    <xf numFmtId="4" fontId="6" fillId="14" borderId="13" xfId="3" applyNumberFormat="1" applyFont="1" applyFill="1" applyBorder="1" applyAlignment="1" applyProtection="1">
      <alignment wrapText="1"/>
    </xf>
    <xf numFmtId="49" fontId="6" fillId="14" borderId="15" xfId="2" applyNumberFormat="1" applyFont="1" applyFill="1" applyBorder="1" applyAlignment="1">
      <alignment wrapText="1"/>
    </xf>
    <xf numFmtId="49" fontId="6" fillId="14" borderId="18" xfId="2" applyNumberFormat="1" applyFont="1" applyFill="1" applyBorder="1" applyAlignment="1">
      <alignment wrapText="1"/>
    </xf>
    <xf numFmtId="4" fontId="6" fillId="14" borderId="4" xfId="3" applyNumberFormat="1" applyFont="1" applyFill="1" applyBorder="1" applyAlignment="1" applyProtection="1">
      <alignment wrapText="1"/>
    </xf>
    <xf numFmtId="4" fontId="6" fillId="14" borderId="18" xfId="3" applyNumberFormat="1" applyFont="1" applyFill="1" applyBorder="1" applyAlignment="1" applyProtection="1">
      <alignment wrapText="1"/>
    </xf>
    <xf numFmtId="0" fontId="7" fillId="11" borderId="8" xfId="4" applyFont="1" applyFill="1" applyBorder="1" applyAlignment="1">
      <alignment horizontal="left" vertical="center" wrapText="1"/>
    </xf>
    <xf numFmtId="4" fontId="7" fillId="11" borderId="9" xfId="3" applyNumberFormat="1" applyFont="1" applyFill="1" applyBorder="1" applyAlignment="1" applyProtection="1">
      <alignment horizontal="center" vertical="center" wrapText="1"/>
    </xf>
    <xf numFmtId="49" fontId="5" fillId="15" borderId="44" xfId="2" applyNumberFormat="1" applyFont="1" applyFill="1" applyBorder="1" applyAlignment="1">
      <alignment horizontal="left" wrapText="1"/>
    </xf>
    <xf numFmtId="49" fontId="6" fillId="14" borderId="9" xfId="2" applyNumberFormat="1" applyFont="1" applyFill="1" applyBorder="1" applyAlignment="1">
      <alignment horizontal="right" wrapText="1"/>
    </xf>
    <xf numFmtId="49" fontId="6" fillId="0" borderId="11" xfId="2" applyNumberFormat="1" applyFont="1" applyFill="1" applyBorder="1" applyAlignment="1">
      <alignment wrapText="1"/>
    </xf>
    <xf numFmtId="49" fontId="6" fillId="14" borderId="12" xfId="2" applyNumberFormat="1" applyFont="1" applyFill="1" applyBorder="1" applyAlignment="1">
      <alignment wrapText="1"/>
    </xf>
    <xf numFmtId="49" fontId="6" fillId="14" borderId="16" xfId="2" applyNumberFormat="1" applyFont="1" applyFill="1" applyBorder="1" applyAlignment="1">
      <alignment wrapText="1"/>
    </xf>
    <xf numFmtId="49" fontId="6" fillId="14" borderId="17" xfId="2" applyNumberFormat="1" applyFont="1" applyFill="1" applyBorder="1" applyAlignment="1">
      <alignment wrapText="1"/>
    </xf>
    <xf numFmtId="49" fontId="6" fillId="0" borderId="15" xfId="2" applyNumberFormat="1" applyFont="1" applyFill="1" applyBorder="1" applyAlignment="1">
      <alignment wrapText="1"/>
    </xf>
    <xf numFmtId="49" fontId="6" fillId="0" borderId="6" xfId="2" applyNumberFormat="1" applyFont="1" applyFill="1" applyBorder="1" applyAlignment="1">
      <alignment horizontal="right" wrapText="1"/>
    </xf>
    <xf numFmtId="164" fontId="5" fillId="15" borderId="18" xfId="2" applyNumberFormat="1" applyFont="1" applyFill="1" applyBorder="1"/>
    <xf numFmtId="0" fontId="7" fillId="11" borderId="45" xfId="4" applyFont="1" applyFill="1" applyBorder="1" applyAlignment="1">
      <alignment horizontal="left" vertical="center" wrapText="1"/>
    </xf>
    <xf numFmtId="4" fontId="7" fillId="11" borderId="19" xfId="3" applyNumberFormat="1" applyFont="1" applyFill="1" applyBorder="1" applyAlignment="1" applyProtection="1">
      <alignment horizontal="center" vertical="center" wrapText="1"/>
    </xf>
    <xf numFmtId="164" fontId="7" fillId="14" borderId="44" xfId="2" applyNumberFormat="1" applyFont="1" applyFill="1" applyBorder="1"/>
    <xf numFmtId="164" fontId="6" fillId="15" borderId="9" xfId="2" applyNumberFormat="1" applyFont="1" applyFill="1" applyBorder="1"/>
    <xf numFmtId="164" fontId="6" fillId="15" borderId="6" xfId="2" applyNumberFormat="1" applyFont="1" applyFill="1" applyBorder="1"/>
    <xf numFmtId="4" fontId="15" fillId="14" borderId="11" xfId="2" applyNumberFormat="1" applyFont="1" applyFill="1" applyBorder="1" applyAlignment="1">
      <alignment wrapText="1"/>
    </xf>
    <xf numFmtId="4" fontId="15" fillId="0" borderId="0" xfId="2" applyNumberFormat="1" applyFont="1" applyBorder="1" applyAlignment="1">
      <alignment wrapText="1"/>
    </xf>
    <xf numFmtId="165" fontId="14" fillId="14" borderId="11" xfId="3" applyFont="1" applyFill="1" applyBorder="1" applyAlignment="1" applyProtection="1"/>
    <xf numFmtId="164" fontId="14" fillId="15" borderId="12" xfId="2" applyNumberFormat="1" applyFont="1" applyFill="1" applyBorder="1"/>
    <xf numFmtId="4" fontId="22" fillId="14" borderId="11" xfId="2" applyNumberFormat="1" applyFont="1" applyFill="1" applyBorder="1" applyAlignment="1">
      <alignment wrapText="1"/>
    </xf>
    <xf numFmtId="164" fontId="6" fillId="15" borderId="12" xfId="2" applyNumberFormat="1" applyFont="1" applyFill="1" applyBorder="1"/>
    <xf numFmtId="0" fontId="9" fillId="14" borderId="10" xfId="2" applyFont="1" applyFill="1" applyBorder="1"/>
    <xf numFmtId="165" fontId="27" fillId="14" borderId="11" xfId="3" applyFont="1" applyFill="1" applyBorder="1" applyAlignment="1" applyProtection="1"/>
    <xf numFmtId="49" fontId="5" fillId="14" borderId="10" xfId="2" applyNumberFormat="1" applyFont="1" applyFill="1" applyBorder="1" applyAlignment="1">
      <alignment horizontal="left" wrapText="1"/>
    </xf>
    <xf numFmtId="164" fontId="7" fillId="14" borderId="11" xfId="2" applyNumberFormat="1" applyFont="1" applyFill="1" applyBorder="1"/>
    <xf numFmtId="164" fontId="14" fillId="15" borderId="13" xfId="2" applyNumberFormat="1" applyFont="1" applyFill="1" applyBorder="1"/>
    <xf numFmtId="168" fontId="6" fillId="13" borderId="0" xfId="2" applyNumberFormat="1" applyFont="1" applyFill="1"/>
    <xf numFmtId="49" fontId="5" fillId="14" borderId="15" xfId="2" applyNumberFormat="1" applyFont="1" applyFill="1" applyBorder="1" applyAlignment="1">
      <alignment horizontal="left"/>
    </xf>
    <xf numFmtId="164" fontId="27" fillId="14" borderId="16" xfId="2" applyNumberFormat="1" applyFont="1" applyFill="1" applyBorder="1"/>
    <xf numFmtId="164" fontId="6" fillId="15" borderId="17" xfId="2" applyNumberFormat="1" applyFont="1" applyFill="1" applyBorder="1"/>
    <xf numFmtId="0" fontId="6" fillId="15" borderId="10" xfId="2" applyFont="1" applyFill="1" applyBorder="1"/>
    <xf numFmtId="165" fontId="7" fillId="11" borderId="16" xfId="3" applyFont="1" applyFill="1" applyBorder="1" applyAlignment="1" applyProtection="1"/>
    <xf numFmtId="165" fontId="6" fillId="15" borderId="10" xfId="3" applyFont="1" applyFill="1" applyBorder="1" applyAlignment="1" applyProtection="1"/>
    <xf numFmtId="165" fontId="7" fillId="11" borderId="5" xfId="3" applyFont="1" applyFill="1" applyBorder="1" applyAlignment="1" applyProtection="1">
      <alignment horizontal="left" vertical="center" wrapText="1"/>
    </xf>
    <xf numFmtId="4" fontId="7" fillId="11" borderId="5" xfId="3" applyNumberFormat="1" applyFont="1" applyFill="1" applyBorder="1" applyAlignment="1" applyProtection="1">
      <alignment horizontal="center" vertical="center" wrapText="1"/>
    </xf>
    <xf numFmtId="165" fontId="14" fillId="0" borderId="10" xfId="3" applyFont="1" applyFill="1" applyBorder="1" applyAlignment="1" applyProtection="1"/>
    <xf numFmtId="165" fontId="28" fillId="15" borderId="13" xfId="3" applyFont="1" applyFill="1" applyBorder="1" applyAlignment="1" applyProtection="1">
      <alignment horizontal="left"/>
    </xf>
    <xf numFmtId="165" fontId="5" fillId="15" borderId="18" xfId="3" applyFont="1" applyFill="1" applyBorder="1" applyAlignment="1" applyProtection="1">
      <alignment horizontal="left"/>
    </xf>
    <xf numFmtId="165" fontId="7" fillId="11" borderId="5" xfId="3" applyFont="1" applyFill="1" applyBorder="1" applyAlignment="1" applyProtection="1"/>
    <xf numFmtId="4" fontId="6" fillId="13" borderId="0" xfId="2" applyNumberFormat="1" applyFont="1" applyFill="1"/>
    <xf numFmtId="4" fontId="13" fillId="14" borderId="0" xfId="6" applyNumberFormat="1" applyFont="1" applyFill="1" applyBorder="1"/>
    <xf numFmtId="0" fontId="7" fillId="11" borderId="26" xfId="4" applyFont="1" applyFill="1" applyBorder="1" applyAlignment="1">
      <alignment horizontal="left" vertical="center" wrapText="1"/>
    </xf>
    <xf numFmtId="49" fontId="5" fillId="11" borderId="37" xfId="2" applyNumberFormat="1" applyFont="1" applyFill="1" applyBorder="1" applyAlignment="1">
      <alignment horizontal="center" vertical="center"/>
    </xf>
    <xf numFmtId="49" fontId="5" fillId="13" borderId="44" xfId="2" applyNumberFormat="1" applyFont="1" applyFill="1" applyBorder="1" applyAlignment="1">
      <alignment horizontal="left"/>
    </xf>
    <xf numFmtId="4" fontId="29" fillId="14" borderId="46" xfId="2" applyNumberFormat="1" applyFont="1" applyFill="1" applyBorder="1" applyAlignment="1">
      <alignment wrapText="1"/>
    </xf>
    <xf numFmtId="9" fontId="29" fillId="14" borderId="46" xfId="1" applyFont="1" applyFill="1" applyBorder="1" applyAlignment="1">
      <alignment wrapText="1"/>
    </xf>
    <xf numFmtId="164" fontId="6" fillId="13" borderId="44" xfId="2" applyNumberFormat="1" applyFont="1" applyFill="1" applyBorder="1"/>
    <xf numFmtId="0" fontId="14" fillId="14" borderId="11" xfId="2" applyFont="1" applyFill="1" applyBorder="1"/>
    <xf numFmtId="10" fontId="15" fillId="14" borderId="2" xfId="7" applyNumberFormat="1" applyFont="1" applyFill="1" applyBorder="1" applyAlignment="1">
      <alignment wrapText="1"/>
    </xf>
    <xf numFmtId="0" fontId="1" fillId="14" borderId="0" xfId="8" applyFill="1"/>
    <xf numFmtId="49" fontId="28" fillId="15" borderId="16" xfId="2" applyNumberFormat="1" applyFont="1" applyFill="1" applyBorder="1" applyAlignment="1">
      <alignment horizontal="left"/>
    </xf>
    <xf numFmtId="4" fontId="14" fillId="0" borderId="29" xfId="2" applyNumberFormat="1" applyFont="1" applyFill="1" applyBorder="1" applyAlignment="1">
      <alignment wrapText="1"/>
    </xf>
    <xf numFmtId="165" fontId="14" fillId="15" borderId="16" xfId="3" applyFont="1" applyFill="1" applyBorder="1" applyAlignment="1" applyProtection="1"/>
    <xf numFmtId="164" fontId="14" fillId="15" borderId="16" xfId="2" applyNumberFormat="1" applyFont="1" applyFill="1" applyBorder="1"/>
    <xf numFmtId="165" fontId="7" fillId="11" borderId="47" xfId="3" applyFont="1" applyFill="1" applyBorder="1" applyAlignment="1" applyProtection="1"/>
    <xf numFmtId="9" fontId="7" fillId="11" borderId="47" xfId="1" applyFont="1" applyFill="1" applyBorder="1" applyAlignment="1" applyProtection="1"/>
    <xf numFmtId="49" fontId="5" fillId="11" borderId="31" xfId="2" applyNumberFormat="1" applyFont="1" applyFill="1" applyBorder="1" applyAlignment="1">
      <alignment horizontal="center" vertical="center"/>
    </xf>
    <xf numFmtId="43" fontId="6" fillId="13" borderId="0" xfId="2" applyNumberFormat="1" applyFont="1" applyFill="1"/>
    <xf numFmtId="49" fontId="5" fillId="11" borderId="39" xfId="2" applyNumberFormat="1" applyFont="1" applyFill="1" applyBorder="1" applyAlignment="1">
      <alignment horizontal="center" vertical="center"/>
    </xf>
    <xf numFmtId="49" fontId="5" fillId="11" borderId="38" xfId="2" applyNumberFormat="1" applyFont="1" applyFill="1" applyBorder="1" applyAlignment="1">
      <alignment horizontal="center" vertical="center"/>
    </xf>
    <xf numFmtId="49" fontId="26" fillId="15" borderId="35" xfId="2" applyNumberFormat="1" applyFont="1" applyFill="1" applyBorder="1" applyAlignment="1">
      <alignment horizontal="left"/>
    </xf>
    <xf numFmtId="164" fontId="19" fillId="15" borderId="6" xfId="2" applyNumberFormat="1" applyFont="1" applyFill="1" applyBorder="1"/>
    <xf numFmtId="164" fontId="19" fillId="15" borderId="7" xfId="2" applyNumberFormat="1" applyFont="1" applyFill="1" applyBorder="1"/>
    <xf numFmtId="164" fontId="19" fillId="15" borderId="8" xfId="2" applyNumberFormat="1" applyFont="1" applyFill="1" applyBorder="1"/>
    <xf numFmtId="164" fontId="9" fillId="13" borderId="48" xfId="2" applyNumberFormat="1" applyFont="1" applyFill="1" applyBorder="1"/>
    <xf numFmtId="0" fontId="14" fillId="14" borderId="14" xfId="2" applyFont="1" applyFill="1" applyBorder="1"/>
    <xf numFmtId="164" fontId="14" fillId="13" borderId="41" xfId="2" applyNumberFormat="1" applyFont="1" applyFill="1" applyBorder="1"/>
    <xf numFmtId="49" fontId="28" fillId="15" borderId="32" xfId="2" applyNumberFormat="1" applyFont="1" applyFill="1" applyBorder="1" applyAlignment="1">
      <alignment horizontal="left"/>
    </xf>
    <xf numFmtId="164" fontId="14" fillId="15" borderId="30" xfId="2" applyNumberFormat="1" applyFont="1" applyFill="1" applyBorder="1"/>
    <xf numFmtId="164" fontId="14" fillId="15" borderId="49" xfId="2" applyNumberFormat="1" applyFont="1" applyFill="1" applyBorder="1"/>
    <xf numFmtId="4" fontId="15" fillId="14" borderId="30" xfId="2" applyNumberFormat="1" applyFont="1" applyFill="1" applyBorder="1" applyAlignment="1">
      <alignment wrapText="1"/>
    </xf>
    <xf numFmtId="164" fontId="14" fillId="13" borderId="50" xfId="2" applyNumberFormat="1" applyFont="1" applyFill="1" applyBorder="1"/>
    <xf numFmtId="165" fontId="7" fillId="11" borderId="18" xfId="3" applyFont="1" applyFill="1" applyBorder="1" applyAlignment="1" applyProtection="1"/>
    <xf numFmtId="0" fontId="9" fillId="15" borderId="0" xfId="2" applyFont="1" applyFill="1"/>
    <xf numFmtId="4" fontId="7" fillId="11" borderId="51" xfId="3" applyNumberFormat="1" applyFont="1" applyFill="1" applyBorder="1" applyAlignment="1" applyProtection="1">
      <alignment horizontal="center" vertical="center" wrapText="1"/>
    </xf>
    <xf numFmtId="49" fontId="26" fillId="13" borderId="8" xfId="2" applyNumberFormat="1" applyFont="1" applyFill="1" applyBorder="1" applyAlignment="1">
      <alignment horizontal="left"/>
    </xf>
    <xf numFmtId="164" fontId="19" fillId="15" borderId="52" xfId="2" applyNumberFormat="1" applyFont="1" applyFill="1" applyBorder="1"/>
    <xf numFmtId="164" fontId="19" fillId="15" borderId="46" xfId="2" applyNumberFormat="1" applyFont="1" applyFill="1" applyBorder="1"/>
    <xf numFmtId="0" fontId="30" fillId="14" borderId="11" xfId="2" applyFont="1" applyFill="1" applyBorder="1"/>
    <xf numFmtId="4" fontId="31" fillId="14" borderId="12" xfId="2" applyNumberFormat="1" applyFont="1" applyFill="1" applyBorder="1" applyAlignment="1">
      <alignment wrapText="1"/>
    </xf>
    <xf numFmtId="4" fontId="31" fillId="14" borderId="10" xfId="2" applyNumberFormat="1" applyFont="1" applyFill="1" applyBorder="1" applyAlignment="1">
      <alignment wrapText="1"/>
    </xf>
    <xf numFmtId="4" fontId="31" fillId="14" borderId="11" xfId="2" applyNumberFormat="1" applyFont="1" applyFill="1" applyBorder="1" applyAlignment="1">
      <alignment wrapText="1"/>
    </xf>
    <xf numFmtId="0" fontId="32" fillId="14" borderId="11" xfId="2" applyFont="1" applyFill="1" applyBorder="1"/>
    <xf numFmtId="4" fontId="33" fillId="14" borderId="12" xfId="2" applyNumberFormat="1" applyFont="1" applyFill="1" applyBorder="1" applyAlignment="1">
      <alignment wrapText="1"/>
    </xf>
    <xf numFmtId="4" fontId="33" fillId="14" borderId="10" xfId="2" applyNumberFormat="1" applyFont="1" applyFill="1" applyBorder="1" applyAlignment="1">
      <alignment wrapText="1"/>
    </xf>
    <xf numFmtId="4" fontId="33" fillId="14" borderId="11" xfId="2" applyNumberFormat="1" applyFont="1" applyFill="1" applyBorder="1" applyAlignment="1">
      <alignment wrapText="1"/>
    </xf>
    <xf numFmtId="165" fontId="9" fillId="14" borderId="0" xfId="2" applyNumberFormat="1" applyFont="1" applyFill="1"/>
    <xf numFmtId="0" fontId="19" fillId="0" borderId="11" xfId="2" applyFont="1" applyBorder="1"/>
    <xf numFmtId="164" fontId="30" fillId="13" borderId="0" xfId="2" applyNumberFormat="1" applyFont="1" applyFill="1" applyBorder="1"/>
    <xf numFmtId="164" fontId="30" fillId="13" borderId="2" xfId="2" applyNumberFormat="1" applyFont="1" applyFill="1" applyBorder="1"/>
    <xf numFmtId="164" fontId="30" fillId="13" borderId="11" xfId="2" applyNumberFormat="1" applyFont="1" applyFill="1" applyBorder="1"/>
    <xf numFmtId="49" fontId="5" fillId="15" borderId="16" xfId="2" applyNumberFormat="1" applyFont="1" applyFill="1" applyBorder="1" applyAlignment="1">
      <alignment horizontal="left"/>
    </xf>
    <xf numFmtId="164" fontId="19" fillId="15" borderId="42" xfId="2" applyNumberFormat="1" applyFont="1" applyFill="1" applyBorder="1"/>
    <xf numFmtId="164" fontId="19" fillId="15" borderId="16" xfId="2" applyNumberFormat="1" applyFont="1" applyFill="1" applyBorder="1"/>
    <xf numFmtId="165" fontId="7" fillId="11" borderId="29" xfId="3" applyFont="1" applyFill="1" applyBorder="1" applyAlignment="1" applyProtection="1"/>
    <xf numFmtId="165" fontId="7" fillId="11" borderId="49" xfId="3" applyFont="1" applyFill="1" applyBorder="1" applyAlignment="1" applyProtection="1"/>
    <xf numFmtId="165" fontId="7" fillId="11" borderId="31" xfId="3" applyFont="1" applyFill="1" applyBorder="1" applyAlignment="1" applyProtection="1"/>
    <xf numFmtId="4" fontId="33" fillId="14" borderId="2" xfId="2" applyNumberFormat="1" applyFont="1" applyFill="1" applyBorder="1" applyAlignment="1">
      <alignment wrapText="1"/>
    </xf>
    <xf numFmtId="43" fontId="6" fillId="15" borderId="0" xfId="2" applyNumberFormat="1" applyFont="1" applyFill="1"/>
    <xf numFmtId="0" fontId="7" fillId="11" borderId="33" xfId="4" applyFont="1" applyFill="1" applyBorder="1" applyAlignment="1">
      <alignment horizontal="left" vertical="center" wrapText="1"/>
    </xf>
    <xf numFmtId="49" fontId="5" fillId="11" borderId="53" xfId="2" applyNumberFormat="1" applyFont="1" applyFill="1" applyBorder="1" applyAlignment="1">
      <alignment horizontal="center" vertical="center"/>
    </xf>
    <xf numFmtId="49" fontId="26" fillId="0" borderId="34" xfId="2" applyNumberFormat="1" applyFont="1" applyFill="1" applyBorder="1" applyAlignment="1">
      <alignment horizontal="left"/>
    </xf>
    <xf numFmtId="164" fontId="9" fillId="0" borderId="44" xfId="2" applyNumberFormat="1" applyFont="1" applyFill="1" applyBorder="1"/>
    <xf numFmtId="164" fontId="9" fillId="0" borderId="48" xfId="2" applyNumberFormat="1" applyFont="1" applyFill="1" applyBorder="1"/>
    <xf numFmtId="0" fontId="32" fillId="0" borderId="2" xfId="2" applyFont="1" applyFill="1" applyBorder="1"/>
    <xf numFmtId="4" fontId="33" fillId="0" borderId="13" xfId="2" applyNumberFormat="1" applyFont="1" applyFill="1" applyBorder="1" applyAlignment="1">
      <alignment wrapText="1"/>
    </xf>
    <xf numFmtId="4" fontId="33" fillId="0" borderId="10" xfId="2" applyNumberFormat="1" applyFont="1" applyFill="1" applyBorder="1" applyAlignment="1">
      <alignment wrapText="1"/>
    </xf>
    <xf numFmtId="4" fontId="33" fillId="0" borderId="11" xfId="2" applyNumberFormat="1" applyFont="1" applyFill="1" applyBorder="1" applyAlignment="1">
      <alignment wrapText="1"/>
    </xf>
    <xf numFmtId="49" fontId="34" fillId="0" borderId="29" xfId="2" applyNumberFormat="1" applyFont="1" applyFill="1" applyBorder="1" applyAlignment="1">
      <alignment horizontal="left"/>
    </xf>
    <xf numFmtId="164" fontId="32" fillId="0" borderId="16" xfId="2" applyNumberFormat="1" applyFont="1" applyFill="1" applyBorder="1"/>
    <xf numFmtId="164" fontId="32" fillId="0" borderId="50" xfId="2" applyNumberFormat="1" applyFont="1" applyFill="1" applyBorder="1"/>
    <xf numFmtId="165" fontId="5" fillId="11" borderId="16" xfId="3" applyFont="1" applyFill="1" applyBorder="1" applyAlignment="1" applyProtection="1">
      <alignment horizontal="center" vertical="center"/>
    </xf>
    <xf numFmtId="165" fontId="5" fillId="11" borderId="50" xfId="3" applyFont="1" applyFill="1" applyBorder="1" applyAlignment="1" applyProtection="1">
      <alignment horizontal="center" vertical="center"/>
    </xf>
    <xf numFmtId="165" fontId="5" fillId="11" borderId="17" xfId="3" applyFont="1" applyFill="1" applyBorder="1" applyAlignment="1" applyProtection="1">
      <alignment horizontal="center" vertical="center"/>
    </xf>
    <xf numFmtId="166" fontId="19" fillId="0" borderId="11" xfId="2" applyNumberFormat="1" applyFont="1" applyFill="1" applyBorder="1" applyAlignment="1">
      <alignment horizontal="right"/>
    </xf>
    <xf numFmtId="49" fontId="26" fillId="0" borderId="2" xfId="2" applyNumberFormat="1" applyFont="1" applyFill="1" applyBorder="1" applyAlignment="1">
      <alignment horizontal="left"/>
    </xf>
    <xf numFmtId="164" fontId="9" fillId="0" borderId="11" xfId="2" applyNumberFormat="1" applyFont="1" applyFill="1" applyBorder="1"/>
    <xf numFmtId="169" fontId="9" fillId="0" borderId="41" xfId="2" applyNumberFormat="1" applyFont="1" applyFill="1" applyBorder="1"/>
    <xf numFmtId="49" fontId="26" fillId="0" borderId="2" xfId="2" applyNumberFormat="1" applyFont="1" applyFill="1" applyBorder="1" applyAlignment="1">
      <alignment horizontal="left" wrapText="1"/>
    </xf>
    <xf numFmtId="164" fontId="19" fillId="0" borderId="11" xfId="2" applyNumberFormat="1" applyFont="1" applyFill="1" applyBorder="1"/>
    <xf numFmtId="49" fontId="20" fillId="0" borderId="2" xfId="2" applyNumberFormat="1" applyFont="1" applyFill="1" applyBorder="1" applyAlignment="1">
      <alignment horizontal="left"/>
    </xf>
    <xf numFmtId="4" fontId="15" fillId="0" borderId="11" xfId="2" applyNumberFormat="1" applyFont="1" applyFill="1" applyBorder="1" applyAlignment="1">
      <alignment wrapText="1"/>
    </xf>
    <xf numFmtId="169" fontId="14" fillId="0" borderId="41" xfId="2" applyNumberFormat="1" applyFont="1" applyFill="1" applyBorder="1" applyAlignment="1">
      <alignment horizontal="right"/>
    </xf>
    <xf numFmtId="0" fontId="14" fillId="0" borderId="2" xfId="2" applyFont="1" applyFill="1" applyBorder="1" applyAlignment="1">
      <alignment horizontal="left" vertical="center" wrapText="1"/>
    </xf>
    <xf numFmtId="4" fontId="17" fillId="0" borderId="11" xfId="2" applyNumberFormat="1" applyFont="1" applyFill="1" applyBorder="1" applyAlignment="1">
      <alignment wrapText="1"/>
    </xf>
    <xf numFmtId="164" fontId="9" fillId="0" borderId="41" xfId="2" applyNumberFormat="1" applyFont="1" applyFill="1" applyBorder="1"/>
    <xf numFmtId="49" fontId="5" fillId="0" borderId="29" xfId="2" applyNumberFormat="1" applyFont="1" applyFill="1" applyBorder="1" applyAlignment="1">
      <alignment horizontal="left"/>
    </xf>
    <xf numFmtId="164" fontId="9" fillId="0" borderId="16" xfId="2" applyNumberFormat="1" applyFont="1" applyFill="1" applyBorder="1"/>
    <xf numFmtId="164" fontId="9" fillId="0" borderId="50" xfId="2" applyNumberFormat="1" applyFont="1" applyFill="1" applyBorder="1"/>
    <xf numFmtId="0" fontId="6" fillId="0" borderId="0" xfId="2" applyFont="1" applyFill="1" applyBorder="1"/>
    <xf numFmtId="0" fontId="7" fillId="11" borderId="42" xfId="2" applyFont="1" applyFill="1" applyBorder="1" applyAlignment="1">
      <alignment vertical="center"/>
    </xf>
    <xf numFmtId="0" fontId="6" fillId="17" borderId="42" xfId="2" applyFont="1" applyFill="1" applyBorder="1"/>
    <xf numFmtId="4" fontId="22" fillId="0" borderId="47" xfId="0" applyNumberFormat="1" applyFont="1" applyFill="1" applyBorder="1" applyAlignment="1">
      <alignment horizontal="right"/>
    </xf>
    <xf numFmtId="4" fontId="13" fillId="0" borderId="0" xfId="9" applyNumberFormat="1" applyFont="1" applyFill="1" applyBorder="1" applyAlignment="1" applyProtection="1">
      <alignment vertical="top"/>
      <protection locked="0"/>
    </xf>
    <xf numFmtId="4" fontId="21" fillId="0" borderId="0" xfId="10" applyNumberFormat="1" applyFont="1" applyFill="1" applyBorder="1" applyAlignment="1" applyProtection="1">
      <alignment horizontal="right" vertical="center" wrapText="1"/>
      <protection locked="0"/>
    </xf>
    <xf numFmtId="4" fontId="6" fillId="13" borderId="0" xfId="2" applyNumberFormat="1" applyFont="1" applyFill="1" applyBorder="1"/>
    <xf numFmtId="0" fontId="6" fillId="0" borderId="8" xfId="2" applyFont="1" applyFill="1" applyBorder="1"/>
    <xf numFmtId="166" fontId="7" fillId="0" borderId="56" xfId="3" applyNumberFormat="1" applyFont="1" applyFill="1" applyBorder="1" applyAlignment="1" applyProtection="1">
      <alignment horizontal="right" vertical="center"/>
    </xf>
    <xf numFmtId="4" fontId="14" fillId="0" borderId="11" xfId="2" applyNumberFormat="1" applyFont="1" applyFill="1" applyBorder="1" applyAlignment="1">
      <alignment horizontal="right" vertical="center"/>
    </xf>
    <xf numFmtId="0" fontId="14" fillId="0" borderId="41" xfId="2" applyFont="1" applyFill="1" applyBorder="1" applyAlignment="1">
      <alignment vertical="center"/>
    </xf>
    <xf numFmtId="4" fontId="27" fillId="0" borderId="11" xfId="2" applyNumberFormat="1" applyFont="1" applyFill="1" applyBorder="1" applyAlignment="1">
      <alignment horizontal="right"/>
    </xf>
    <xf numFmtId="0" fontId="27" fillId="0" borderId="41" xfId="2" applyFont="1" applyFill="1" applyBorder="1"/>
    <xf numFmtId="4" fontId="6" fillId="0" borderId="11" xfId="2" applyNumberFormat="1" applyFont="1" applyFill="1" applyBorder="1" applyAlignment="1">
      <alignment horizontal="right"/>
    </xf>
    <xf numFmtId="165" fontId="7" fillId="0" borderId="41" xfId="3" applyFont="1" applyFill="1" applyBorder="1" applyAlignment="1" applyProtection="1">
      <alignment horizontal="center" vertical="center"/>
    </xf>
    <xf numFmtId="4" fontId="14" fillId="0" borderId="41" xfId="2" applyNumberFormat="1" applyFont="1" applyFill="1" applyBorder="1" applyAlignment="1">
      <alignment horizontal="right" vertical="center"/>
    </xf>
    <xf numFmtId="4" fontId="35" fillId="0" borderId="16" xfId="0" applyNumberFormat="1" applyFont="1" applyFill="1" applyBorder="1" applyAlignment="1">
      <alignment horizontal="right" vertical="center"/>
    </xf>
    <xf numFmtId="165" fontId="14" fillId="0" borderId="50" xfId="2" applyNumberFormat="1" applyFont="1" applyFill="1" applyBorder="1" applyAlignment="1">
      <alignment horizontal="center" vertical="center"/>
    </xf>
    <xf numFmtId="0" fontId="6" fillId="14" borderId="0" xfId="2" applyFont="1" applyFill="1" applyBorder="1"/>
    <xf numFmtId="165" fontId="7" fillId="11" borderId="58" xfId="3" applyFont="1" applyFill="1" applyBorder="1" applyAlignment="1" applyProtection="1">
      <alignment horizontal="center" vertical="center"/>
    </xf>
    <xf numFmtId="165" fontId="7" fillId="11" borderId="20" xfId="3" applyFont="1" applyFill="1" applyBorder="1" applyAlignment="1" applyProtection="1">
      <alignment horizontal="center" vertical="center"/>
    </xf>
    <xf numFmtId="4" fontId="6" fillId="14" borderId="0" xfId="2" applyNumberFormat="1" applyFont="1" applyFill="1" applyBorder="1"/>
    <xf numFmtId="165" fontId="6" fillId="14" borderId="0" xfId="2" applyNumberFormat="1" applyFont="1" applyFill="1"/>
    <xf numFmtId="0" fontId="6" fillId="17" borderId="58" xfId="2" applyFont="1" applyFill="1" applyBorder="1"/>
    <xf numFmtId="4" fontId="22" fillId="0" borderId="47" xfId="0" applyNumberFormat="1" applyFont="1" applyBorder="1"/>
    <xf numFmtId="0" fontId="6" fillId="0" borderId="46" xfId="2" applyFont="1" applyFill="1" applyBorder="1"/>
    <xf numFmtId="4" fontId="21" fillId="14" borderId="0" xfId="0" applyNumberFormat="1" applyFont="1" applyFill="1" applyBorder="1"/>
    <xf numFmtId="0" fontId="6" fillId="0" borderId="2" xfId="2" applyFont="1" applyFill="1" applyBorder="1"/>
    <xf numFmtId="165" fontId="7" fillId="0" borderId="11" xfId="3" applyFont="1" applyFill="1" applyBorder="1" applyAlignment="1" applyProtection="1">
      <alignment horizontal="center" vertical="center"/>
    </xf>
    <xf numFmtId="4" fontId="13" fillId="14" borderId="0" xfId="0" applyNumberFormat="1" applyFont="1" applyFill="1" applyBorder="1"/>
    <xf numFmtId="4" fontId="14" fillId="0" borderId="2" xfId="2" applyNumberFormat="1" applyFont="1" applyFill="1" applyBorder="1" applyAlignment="1">
      <alignment horizontal="right" vertical="center"/>
    </xf>
    <xf numFmtId="0" fontId="14" fillId="0" borderId="11" xfId="2" applyFont="1" applyFill="1" applyBorder="1" applyAlignment="1">
      <alignment vertical="center" wrapText="1"/>
    </xf>
    <xf numFmtId="0" fontId="36" fillId="14" borderId="0" xfId="0" applyFont="1" applyFill="1" applyBorder="1" applyAlignment="1">
      <alignment vertical="center"/>
    </xf>
    <xf numFmtId="0" fontId="35" fillId="14" borderId="0" xfId="0" applyFont="1" applyFill="1" applyBorder="1" applyAlignment="1">
      <alignment horizontal="left" vertical="center" wrapText="1" indent="1"/>
    </xf>
    <xf numFmtId="43" fontId="35" fillId="14" borderId="0" xfId="0" applyNumberFormat="1" applyFont="1" applyFill="1" applyBorder="1" applyAlignment="1">
      <alignment horizontal="left" vertical="center" wrapText="1" indent="1"/>
    </xf>
    <xf numFmtId="165" fontId="14" fillId="0" borderId="11" xfId="2" applyNumberFormat="1" applyFont="1" applyFill="1" applyBorder="1" applyAlignment="1">
      <alignment vertical="center" wrapText="1"/>
    </xf>
    <xf numFmtId="3" fontId="14" fillId="0" borderId="11" xfId="2" applyNumberFormat="1" applyFont="1" applyFill="1" applyBorder="1"/>
    <xf numFmtId="168" fontId="14" fillId="0" borderId="11" xfId="2" applyNumberFormat="1" applyFont="1" applyFill="1" applyBorder="1" applyAlignment="1">
      <alignment vertical="center" wrapText="1"/>
    </xf>
    <xf numFmtId="4" fontId="6" fillId="14" borderId="0" xfId="2" applyNumberFormat="1" applyFont="1" applyFill="1"/>
    <xf numFmtId="0" fontId="37" fillId="14" borderId="0" xfId="2" applyFont="1" applyFill="1"/>
    <xf numFmtId="4" fontId="6" fillId="0" borderId="2" xfId="2" applyNumberFormat="1" applyFont="1" applyFill="1" applyBorder="1"/>
    <xf numFmtId="0" fontId="6" fillId="0" borderId="11" xfId="2" applyFont="1" applyFill="1" applyBorder="1"/>
    <xf numFmtId="166" fontId="7" fillId="0" borderId="11" xfId="3" applyNumberFormat="1" applyFont="1" applyFill="1" applyBorder="1" applyAlignment="1" applyProtection="1">
      <alignment horizontal="right" vertical="center"/>
    </xf>
    <xf numFmtId="165" fontId="6" fillId="14" borderId="0" xfId="2" applyNumberFormat="1" applyFont="1" applyFill="1" applyBorder="1"/>
    <xf numFmtId="0" fontId="14" fillId="0" borderId="16" xfId="2" applyFont="1" applyFill="1" applyBorder="1"/>
    <xf numFmtId="0" fontId="7" fillId="11" borderId="29" xfId="2" applyFont="1" applyFill="1" applyBorder="1" applyAlignment="1">
      <alignment vertical="center"/>
    </xf>
    <xf numFmtId="0" fontId="7" fillId="11" borderId="54" xfId="2" applyFont="1" applyFill="1" applyBorder="1" applyAlignment="1">
      <alignment vertical="center"/>
    </xf>
    <xf numFmtId="165" fontId="7" fillId="11" borderId="31" xfId="3" applyFont="1" applyFill="1" applyBorder="1" applyAlignment="1" applyProtection="1">
      <alignment horizontal="center" vertical="center"/>
    </xf>
    <xf numFmtId="43" fontId="6" fillId="14" borderId="0" xfId="2" applyNumberFormat="1" applyFont="1" applyFill="1"/>
    <xf numFmtId="0" fontId="10" fillId="14" borderId="0" xfId="2" applyFont="1" applyFill="1" applyBorder="1" applyAlignment="1">
      <alignment horizontal="center"/>
    </xf>
    <xf numFmtId="165" fontId="6" fillId="15" borderId="0" xfId="2" applyNumberFormat="1" applyFont="1" applyFill="1"/>
    <xf numFmtId="4" fontId="7" fillId="11" borderId="60" xfId="3" applyNumberFormat="1" applyFont="1" applyFill="1" applyBorder="1" applyAlignment="1" applyProtection="1">
      <alignment horizontal="center" vertical="center" wrapText="1"/>
    </xf>
    <xf numFmtId="49" fontId="5" fillId="11" borderId="60" xfId="2" applyNumberFormat="1" applyFont="1" applyFill="1" applyBorder="1" applyAlignment="1">
      <alignment horizontal="center" vertical="center"/>
    </xf>
    <xf numFmtId="49" fontId="5" fillId="0" borderId="6" xfId="2" applyNumberFormat="1" applyFont="1" applyFill="1" applyBorder="1" applyAlignment="1">
      <alignment horizontal="left"/>
    </xf>
    <xf numFmtId="4" fontId="6" fillId="0" borderId="2" xfId="2" applyNumberFormat="1" applyFont="1" applyFill="1" applyBorder="1" applyAlignment="1">
      <alignment horizontal="right" vertical="center"/>
    </xf>
    <xf numFmtId="4" fontId="6" fillId="0" borderId="8" xfId="2" applyNumberFormat="1" applyFont="1" applyFill="1" applyBorder="1" applyAlignment="1">
      <alignment horizontal="right" vertical="center"/>
    </xf>
    <xf numFmtId="164" fontId="9" fillId="0" borderId="9" xfId="2" applyNumberFormat="1" applyFont="1" applyFill="1" applyBorder="1"/>
    <xf numFmtId="49" fontId="5" fillId="0" borderId="13" xfId="2" applyNumberFormat="1" applyFont="1" applyFill="1" applyBorder="1" applyAlignment="1">
      <alignment horizontal="left"/>
    </xf>
    <xf numFmtId="4" fontId="6" fillId="0" borderId="11" xfId="2" applyNumberFormat="1" applyFont="1" applyFill="1" applyBorder="1" applyAlignment="1">
      <alignment horizontal="right" vertical="center"/>
    </xf>
    <xf numFmtId="164" fontId="9" fillId="0" borderId="12" xfId="2" applyNumberFormat="1" applyFont="1" applyFill="1" applyBorder="1"/>
    <xf numFmtId="0" fontId="0" fillId="14" borderId="0" xfId="0" applyFill="1"/>
    <xf numFmtId="49" fontId="5" fillId="0" borderId="18" xfId="2" applyNumberFormat="1" applyFont="1" applyFill="1" applyBorder="1" applyAlignment="1">
      <alignment horizontal="left"/>
    </xf>
    <xf numFmtId="167" fontId="5" fillId="0" borderId="17" xfId="2" applyNumberFormat="1" applyFont="1" applyFill="1" applyBorder="1"/>
    <xf numFmtId="164" fontId="5" fillId="0" borderId="61" xfId="2" applyNumberFormat="1" applyFont="1" applyFill="1" applyBorder="1"/>
    <xf numFmtId="164" fontId="5" fillId="0" borderId="17" xfId="2" applyNumberFormat="1" applyFont="1" applyFill="1" applyBorder="1"/>
    <xf numFmtId="0" fontId="6" fillId="14" borderId="4" xfId="2" applyFont="1" applyFill="1" applyBorder="1"/>
    <xf numFmtId="0" fontId="6" fillId="13" borderId="43" xfId="2" applyFont="1" applyFill="1" applyBorder="1" applyAlignment="1" applyProtection="1">
      <alignment horizontal="center"/>
      <protection locked="0"/>
    </xf>
    <xf numFmtId="0" fontId="6" fillId="13" borderId="0" xfId="2" applyFont="1" applyFill="1" applyBorder="1" applyAlignment="1" applyProtection="1">
      <protection locked="0"/>
    </xf>
    <xf numFmtId="0" fontId="6" fillId="14" borderId="0" xfId="2" applyFont="1" applyFill="1" applyBorder="1" applyAlignment="1"/>
    <xf numFmtId="0" fontId="20" fillId="13" borderId="0" xfId="2" applyFont="1" applyFill="1" applyBorder="1" applyAlignment="1" applyProtection="1">
      <alignment horizontal="center" vertical="top" wrapText="1"/>
      <protection locked="0"/>
    </xf>
    <xf numFmtId="0" fontId="20" fillId="13" borderId="0" xfId="2" applyFont="1" applyFill="1" applyBorder="1" applyAlignment="1" applyProtection="1">
      <alignment vertical="top" wrapText="1"/>
      <protection locked="0"/>
    </xf>
    <xf numFmtId="0" fontId="6" fillId="14" borderId="0" xfId="2" applyFont="1" applyFill="1" applyAlignment="1"/>
    <xf numFmtId="0" fontId="6" fillId="14" borderId="43" xfId="2" applyFont="1" applyFill="1" applyBorder="1" applyAlignment="1">
      <alignment horizontal="center"/>
    </xf>
    <xf numFmtId="0" fontId="6" fillId="14" borderId="0" xfId="2" applyFont="1" applyFill="1" applyBorder="1" applyAlignment="1">
      <alignment horizontal="center"/>
    </xf>
    <xf numFmtId="0" fontId="14" fillId="0" borderId="2" xfId="2" applyFont="1" applyFill="1" applyBorder="1" applyAlignment="1">
      <alignment horizontal="left" vertical="center" wrapText="1"/>
    </xf>
    <xf numFmtId="0" fontId="14" fillId="0" borderId="0" xfId="2" applyFont="1" applyFill="1" applyBorder="1" applyAlignment="1">
      <alignment horizontal="left" vertical="center" wrapText="1"/>
    </xf>
    <xf numFmtId="0" fontId="14" fillId="0" borderId="2" xfId="2" applyFont="1" applyFill="1" applyBorder="1" applyAlignment="1">
      <alignment horizontal="left" vertical="center"/>
    </xf>
    <xf numFmtId="0" fontId="14" fillId="0" borderId="0" xfId="2" applyFont="1" applyFill="1" applyBorder="1" applyAlignment="1">
      <alignment horizontal="left" vertical="center"/>
    </xf>
    <xf numFmtId="0" fontId="14" fillId="0" borderId="0" xfId="2" applyFont="1" applyFill="1" applyBorder="1"/>
    <xf numFmtId="0" fontId="10" fillId="14" borderId="0" xfId="2" applyFont="1" applyFill="1" applyBorder="1" applyAlignment="1">
      <alignment horizontal="center"/>
    </xf>
    <xf numFmtId="165" fontId="14" fillId="0" borderId="2" xfId="3" applyFont="1" applyFill="1" applyBorder="1" applyAlignment="1" applyProtection="1">
      <alignment horizontal="left" vertical="center"/>
    </xf>
    <xf numFmtId="165" fontId="14" fillId="0" borderId="0" xfId="3" applyFont="1" applyFill="1" applyBorder="1" applyAlignment="1" applyProtection="1">
      <alignment horizontal="left" vertical="center"/>
    </xf>
    <xf numFmtId="0" fontId="6" fillId="0" borderId="2" xfId="2" applyFont="1" applyFill="1" applyBorder="1"/>
    <xf numFmtId="0" fontId="6" fillId="0" borderId="0" xfId="2" applyFont="1" applyFill="1" applyBorder="1"/>
    <xf numFmtId="0" fontId="7" fillId="0" borderId="2" xfId="2" applyFont="1" applyFill="1" applyBorder="1" applyAlignment="1">
      <alignment vertical="center"/>
    </xf>
    <xf numFmtId="0" fontId="7" fillId="0" borderId="0" xfId="2" applyFont="1" applyFill="1" applyBorder="1" applyAlignment="1">
      <alignment vertical="center"/>
    </xf>
    <xf numFmtId="0" fontId="14" fillId="0" borderId="41" xfId="2" applyFont="1" applyFill="1" applyBorder="1" applyAlignment="1">
      <alignment horizontal="left" vertical="center" wrapText="1"/>
    </xf>
    <xf numFmtId="0" fontId="14" fillId="0" borderId="29" xfId="2" applyFont="1" applyFill="1" applyBorder="1" applyAlignment="1">
      <alignment vertical="center"/>
    </xf>
    <xf numFmtId="0" fontId="14" fillId="0" borderId="50" xfId="2" applyFont="1" applyFill="1" applyBorder="1" applyAlignment="1">
      <alignment vertical="center"/>
    </xf>
    <xf numFmtId="0" fontId="6" fillId="13" borderId="0" xfId="2" applyFont="1" applyFill="1" applyBorder="1"/>
    <xf numFmtId="0" fontId="7" fillId="11" borderId="57" xfId="2" applyFont="1" applyFill="1" applyBorder="1" applyAlignment="1">
      <alignment vertical="center"/>
    </xf>
    <xf numFmtId="0" fontId="7" fillId="11" borderId="58" xfId="2" applyFont="1" applyFill="1" applyBorder="1" applyAlignment="1">
      <alignment vertical="center"/>
    </xf>
    <xf numFmtId="0" fontId="7" fillId="11" borderId="54" xfId="2" applyFont="1" applyFill="1" applyBorder="1" applyAlignment="1">
      <alignment horizontal="center" vertical="center" wrapText="1"/>
    </xf>
    <xf numFmtId="0" fontId="7" fillId="11" borderId="37" xfId="2" applyFont="1" applyFill="1" applyBorder="1" applyAlignment="1">
      <alignment horizontal="center" vertical="center" wrapText="1"/>
    </xf>
    <xf numFmtId="0" fontId="7" fillId="11" borderId="55" xfId="2" applyFont="1" applyFill="1" applyBorder="1" applyAlignment="1">
      <alignment horizontal="center" vertical="center" wrapText="1"/>
    </xf>
    <xf numFmtId="0" fontId="7" fillId="11" borderId="54" xfId="2" applyFont="1" applyFill="1" applyBorder="1" applyAlignment="1">
      <alignment vertical="center"/>
    </xf>
    <xf numFmtId="0" fontId="7" fillId="11" borderId="59" xfId="2" applyFont="1" applyFill="1" applyBorder="1" applyAlignment="1">
      <alignment vertical="center"/>
    </xf>
    <xf numFmtId="0" fontId="27" fillId="0" borderId="2" xfId="2" applyFont="1" applyFill="1" applyBorder="1"/>
    <xf numFmtId="0" fontId="27" fillId="0" borderId="0" xfId="2" applyFont="1" applyFill="1" applyBorder="1"/>
    <xf numFmtId="0" fontId="7" fillId="0" borderId="2" xfId="2" applyFont="1" applyFill="1" applyBorder="1" applyAlignment="1">
      <alignment vertical="center" wrapText="1"/>
    </xf>
    <xf numFmtId="0" fontId="7" fillId="0" borderId="0" xfId="2" applyFont="1" applyFill="1" applyBorder="1" applyAlignment="1">
      <alignment vertical="center" wrapText="1"/>
    </xf>
    <xf numFmtId="0" fontId="7" fillId="11" borderId="29" xfId="2" applyFont="1" applyFill="1" applyBorder="1" applyAlignment="1">
      <alignment vertical="center"/>
    </xf>
    <xf numFmtId="0" fontId="7" fillId="11" borderId="42" xfId="2" applyFont="1" applyFill="1" applyBorder="1" applyAlignment="1">
      <alignment vertical="center"/>
    </xf>
    <xf numFmtId="0" fontId="6" fillId="15" borderId="0" xfId="2" applyFont="1" applyFill="1" applyBorder="1"/>
    <xf numFmtId="0" fontId="7" fillId="0" borderId="46" xfId="2" applyFont="1" applyFill="1" applyBorder="1" applyAlignment="1">
      <alignment vertical="center" wrapText="1"/>
    </xf>
    <xf numFmtId="0" fontId="7" fillId="0" borderId="52" xfId="2" applyFont="1" applyFill="1" applyBorder="1" applyAlignment="1">
      <alignment vertical="center" wrapText="1"/>
    </xf>
    <xf numFmtId="0" fontId="6" fillId="11" borderId="5" xfId="2" applyFont="1" applyFill="1" applyBorder="1" applyAlignment="1">
      <alignment horizontal="center"/>
    </xf>
    <xf numFmtId="0" fontId="6" fillId="11" borderId="21" xfId="2" applyFont="1" applyFill="1" applyBorder="1" applyAlignment="1">
      <alignment horizontal="center"/>
    </xf>
    <xf numFmtId="0" fontId="5" fillId="11" borderId="2" xfId="2" applyFont="1" applyFill="1" applyBorder="1" applyAlignment="1">
      <alignment horizontal="center" vertical="center"/>
    </xf>
    <xf numFmtId="0" fontId="5" fillId="11" borderId="3" xfId="2" applyFont="1" applyFill="1" applyBorder="1" applyAlignment="1">
      <alignment horizontal="center" vertical="center"/>
    </xf>
    <xf numFmtId="49" fontId="5" fillId="11" borderId="18" xfId="2" applyNumberFormat="1" applyFont="1" applyFill="1" applyBorder="1" applyAlignment="1">
      <alignment horizontal="center" vertical="center"/>
    </xf>
    <xf numFmtId="0" fontId="14" fillId="0" borderId="42" xfId="2" applyFont="1" applyFill="1" applyBorder="1"/>
  </cellXfs>
  <cellStyles count="504">
    <cellStyle name="=C:\WINNT\SYSTEM32\COMMAND.COM" xfId="11"/>
    <cellStyle name="20% - Énfasis1 2" xfId="12"/>
    <cellStyle name="20% - Énfasis2 2" xfId="13"/>
    <cellStyle name="20% - Énfasis3 2" xfId="14"/>
    <cellStyle name="20% - Énfasis4 2" xfId="15"/>
    <cellStyle name="40% - Énfasis3 2" xfId="16"/>
    <cellStyle name="60% - Énfasis3 2" xfId="17"/>
    <cellStyle name="60% - Énfasis4 2" xfId="18"/>
    <cellStyle name="60% - Énfasis6 2" xfId="19"/>
    <cellStyle name="Comma 10 4" xfId="20"/>
    <cellStyle name="Comma 10 4 2" xfId="21"/>
    <cellStyle name="Euro" xfId="22"/>
    <cellStyle name="Euro 2" xfId="23"/>
    <cellStyle name="Fecha" xfId="24"/>
    <cellStyle name="Fijo" xfId="25"/>
    <cellStyle name="HEADING1" xfId="26"/>
    <cellStyle name="HEADING2" xfId="27"/>
    <cellStyle name="Millares 10" xfId="28"/>
    <cellStyle name="Millares 10 2" xfId="29"/>
    <cellStyle name="Millares 11" xfId="30"/>
    <cellStyle name="Millares 11 2" xfId="31"/>
    <cellStyle name="Millares 12" xfId="32"/>
    <cellStyle name="Millares 12 2" xfId="33"/>
    <cellStyle name="Millares 13" xfId="34"/>
    <cellStyle name="Millares 13 2" xfId="35"/>
    <cellStyle name="Millares 14" xfId="36"/>
    <cellStyle name="Millares 14 2" xfId="37"/>
    <cellStyle name="Millares 15" xfId="38"/>
    <cellStyle name="Millares 15 2" xfId="39"/>
    <cellStyle name="Millares 16" xfId="40"/>
    <cellStyle name="Millares 16 2" xfId="41"/>
    <cellStyle name="Millares 17" xfId="42"/>
    <cellStyle name="Millares 18" xfId="43"/>
    <cellStyle name="Millares 2" xfId="3"/>
    <cellStyle name="Millares 2 10" xfId="44"/>
    <cellStyle name="Millares 2 10 2" xfId="45"/>
    <cellStyle name="Millares 2 10 2 2" xfId="46"/>
    <cellStyle name="Millares 2 11" xfId="47"/>
    <cellStyle name="Millares 2 11 2" xfId="48"/>
    <cellStyle name="Millares 2 11 2 2" xfId="49"/>
    <cellStyle name="Millares 2 12" xfId="50"/>
    <cellStyle name="Millares 2 12 2" xfId="51"/>
    <cellStyle name="Millares 2 12 2 2" xfId="52"/>
    <cellStyle name="Millares 2 13" xfId="53"/>
    <cellStyle name="Millares 2 13 2" xfId="54"/>
    <cellStyle name="Millares 2 13 2 2" xfId="55"/>
    <cellStyle name="Millares 2 14" xfId="56"/>
    <cellStyle name="Millares 2 14 2" xfId="57"/>
    <cellStyle name="Millares 2 14 2 2" xfId="58"/>
    <cellStyle name="Millares 2 15" xfId="59"/>
    <cellStyle name="Millares 2 15 2" xfId="60"/>
    <cellStyle name="Millares 2 15 2 2" xfId="61"/>
    <cellStyle name="Millares 2 16" xfId="62"/>
    <cellStyle name="Millares 2 16 2" xfId="6"/>
    <cellStyle name="Millares 2 16 2 2" xfId="63"/>
    <cellStyle name="Millares 2 17" xfId="64"/>
    <cellStyle name="Millares 2 17 2" xfId="65"/>
    <cellStyle name="Millares 2 17 2 2" xfId="66"/>
    <cellStyle name="Millares 2 18" xfId="67"/>
    <cellStyle name="Millares 2 18 2" xfId="68"/>
    <cellStyle name="Millares 2 18 2 2" xfId="69"/>
    <cellStyle name="Millares 2 19" xfId="70"/>
    <cellStyle name="Millares 2 2" xfId="71"/>
    <cellStyle name="Millares 2 2 10" xfId="72"/>
    <cellStyle name="Millares 2 2 11" xfId="73"/>
    <cellStyle name="Millares 2 2 12" xfId="74"/>
    <cellStyle name="Millares 2 2 13" xfId="75"/>
    <cellStyle name="Millares 2 2 14" xfId="76"/>
    <cellStyle name="Millares 2 2 15" xfId="77"/>
    <cellStyle name="Millares 2 2 16" xfId="78"/>
    <cellStyle name="Millares 2 2 17" xfId="79"/>
    <cellStyle name="Millares 2 2 18" xfId="80"/>
    <cellStyle name="Millares 2 2 19" xfId="81"/>
    <cellStyle name="Millares 2 2 2" xfId="82"/>
    <cellStyle name="Millares 2 2 2 2" xfId="83"/>
    <cellStyle name="Millares 2 2 2 2 2" xfId="84"/>
    <cellStyle name="Millares 2 2 20" xfId="85"/>
    <cellStyle name="Millares 2 2 21" xfId="86"/>
    <cellStyle name="Millares 2 2 22" xfId="87"/>
    <cellStyle name="Millares 2 2 23" xfId="88"/>
    <cellStyle name="Millares 2 2 24" xfId="89"/>
    <cellStyle name="Millares 2 2 25" xfId="90"/>
    <cellStyle name="Millares 2 2 26" xfId="91"/>
    <cellStyle name="Millares 2 2 27" xfId="92"/>
    <cellStyle name="Millares 2 2 28" xfId="93"/>
    <cellStyle name="Millares 2 2 28 2" xfId="94"/>
    <cellStyle name="Millares 2 2 29" xfId="95"/>
    <cellStyle name="Millares 2 2 29 2" xfId="96"/>
    <cellStyle name="Millares 2 2 3" xfId="97"/>
    <cellStyle name="Millares 2 2 3 2" xfId="98"/>
    <cellStyle name="Millares 2 2 3 2 2" xfId="99"/>
    <cellStyle name="Millares 2 2 30" xfId="100"/>
    <cellStyle name="Millares 2 2 30 2" xfId="101"/>
    <cellStyle name="Millares 2 2 31" xfId="102"/>
    <cellStyle name="Millares 2 2 4" xfId="103"/>
    <cellStyle name="Millares 2 2 5" xfId="104"/>
    <cellStyle name="Millares 2 2 6" xfId="105"/>
    <cellStyle name="Millares 2 2 7" xfId="106"/>
    <cellStyle name="Millares 2 2 8" xfId="107"/>
    <cellStyle name="Millares 2 2 9" xfId="108"/>
    <cellStyle name="Millares 2 20" xfId="109"/>
    <cellStyle name="Millares 2 21" xfId="110"/>
    <cellStyle name="Millares 2 22" xfId="111"/>
    <cellStyle name="Millares 2 23" xfId="112"/>
    <cellStyle name="Millares 2 24" xfId="113"/>
    <cellStyle name="Millares 2 25" xfId="114"/>
    <cellStyle name="Millares 2 26" xfId="115"/>
    <cellStyle name="Millares 2 27" xfId="116"/>
    <cellStyle name="Millares 2 28" xfId="117"/>
    <cellStyle name="Millares 2 29" xfId="118"/>
    <cellStyle name="Millares 2 3" xfId="119"/>
    <cellStyle name="Millares 2 3 10" xfId="120"/>
    <cellStyle name="Millares 2 3 11" xfId="121"/>
    <cellStyle name="Millares 2 3 12" xfId="122"/>
    <cellStyle name="Millares 2 3 13" xfId="123"/>
    <cellStyle name="Millares 2 3 14" xfId="124"/>
    <cellStyle name="Millares 2 3 15" xfId="125"/>
    <cellStyle name="Millares 2 3 16" xfId="126"/>
    <cellStyle name="Millares 2 3 17" xfId="127"/>
    <cellStyle name="Millares 2 3 18" xfId="128"/>
    <cellStyle name="Millares 2 3 19" xfId="129"/>
    <cellStyle name="Millares 2 3 2" xfId="130"/>
    <cellStyle name="Millares 2 3 2 2" xfId="131"/>
    <cellStyle name="Millares 2 3 2 2 2" xfId="132"/>
    <cellStyle name="Millares 2 3 20" xfId="133"/>
    <cellStyle name="Millares 2 3 21" xfId="134"/>
    <cellStyle name="Millares 2 3 22" xfId="135"/>
    <cellStyle name="Millares 2 3 23" xfId="136"/>
    <cellStyle name="Millares 2 3 24" xfId="137"/>
    <cellStyle name="Millares 2 3 24 2" xfId="138"/>
    <cellStyle name="Millares 2 3 25" xfId="139"/>
    <cellStyle name="Millares 2 3 25 2" xfId="140"/>
    <cellStyle name="Millares 2 3 26" xfId="141"/>
    <cellStyle name="Millares 2 3 3" xfId="142"/>
    <cellStyle name="Millares 2 3 4" xfId="143"/>
    <cellStyle name="Millares 2 3 5" xfId="144"/>
    <cellStyle name="Millares 2 3 6" xfId="145"/>
    <cellStyle name="Millares 2 3 7" xfId="146"/>
    <cellStyle name="Millares 2 3 8" xfId="147"/>
    <cellStyle name="Millares 2 3 9" xfId="148"/>
    <cellStyle name="Millares 2 30" xfId="149"/>
    <cellStyle name="Millares 2 30 2" xfId="150"/>
    <cellStyle name="Millares 2 31" xfId="151"/>
    <cellStyle name="Millares 2 31 2" xfId="152"/>
    <cellStyle name="Millares 2 32" xfId="153"/>
    <cellStyle name="Millares 2 4" xfId="154"/>
    <cellStyle name="Millares 2 4 2" xfId="155"/>
    <cellStyle name="Millares 2 4 2 2" xfId="156"/>
    <cellStyle name="Millares 2 5" xfId="157"/>
    <cellStyle name="Millares 2 5 2" xfId="158"/>
    <cellStyle name="Millares 2 5 2 2" xfId="159"/>
    <cellStyle name="Millares 2 6" xfId="160"/>
    <cellStyle name="Millares 2 6 2" xfId="161"/>
    <cellStyle name="Millares 2 6 2 2" xfId="162"/>
    <cellStyle name="Millares 2 7" xfId="163"/>
    <cellStyle name="Millares 2 7 2" xfId="164"/>
    <cellStyle name="Millares 2 7 2 2" xfId="165"/>
    <cellStyle name="Millares 2 8" xfId="166"/>
    <cellStyle name="Millares 2 8 2" xfId="167"/>
    <cellStyle name="Millares 2 8 2 2" xfId="168"/>
    <cellStyle name="Millares 2 9" xfId="169"/>
    <cellStyle name="Millares 2 9 2" xfId="170"/>
    <cellStyle name="Millares 2 9 2 2" xfId="171"/>
    <cellStyle name="Millares 3" xfId="172"/>
    <cellStyle name="Millares 3 2" xfId="173"/>
    <cellStyle name="Millares 3 2 2" xfId="174"/>
    <cellStyle name="Millares 3 3" xfId="175"/>
    <cellStyle name="Millares 3 3 2" xfId="176"/>
    <cellStyle name="Millares 3 4" xfId="177"/>
    <cellStyle name="Millares 3 4 2" xfId="178"/>
    <cellStyle name="Millares 3 5" xfId="179"/>
    <cellStyle name="Millares 3 5 2" xfId="180"/>
    <cellStyle name="Millares 3 6" xfId="181"/>
    <cellStyle name="Millares 3 6 2" xfId="182"/>
    <cellStyle name="Millares 3 7" xfId="183"/>
    <cellStyle name="Millares 3 7 2" xfId="184"/>
    <cellStyle name="Millares 3 8" xfId="185"/>
    <cellStyle name="Millares 3 8 2" xfId="186"/>
    <cellStyle name="Millares 3 9" xfId="187"/>
    <cellStyle name="Millares 4" xfId="188"/>
    <cellStyle name="Millares 4 2" xfId="189"/>
    <cellStyle name="Millares 4 3" xfId="190"/>
    <cellStyle name="Millares 4 3 2" xfId="191"/>
    <cellStyle name="Millares 4 4" xfId="192"/>
    <cellStyle name="Millares 5" xfId="193"/>
    <cellStyle name="Millares 5 2" xfId="194"/>
    <cellStyle name="Millares 6" xfId="195"/>
    <cellStyle name="Millares 6 2" xfId="196"/>
    <cellStyle name="Millares 7" xfId="197"/>
    <cellStyle name="Millares 7 2" xfId="198"/>
    <cellStyle name="Millares 8" xfId="199"/>
    <cellStyle name="Millares 8 2" xfId="200"/>
    <cellStyle name="Millares 8 2 2" xfId="201"/>
    <cellStyle name="Millares 8 3" xfId="202"/>
    <cellStyle name="Millares 9" xfId="203"/>
    <cellStyle name="Millares 9 2" xfId="204"/>
    <cellStyle name="Moneda 2" xfId="205"/>
    <cellStyle name="Moneda 2 2" xfId="206"/>
    <cellStyle name="Moneda 2 2 2" xfId="207"/>
    <cellStyle name="Moneda 2 3" xfId="208"/>
    <cellStyle name="Moneda 2 3 2" xfId="209"/>
    <cellStyle name="Moneda 2 4" xfId="210"/>
    <cellStyle name="Moneda 3" xfId="211"/>
    <cellStyle name="Moneda 3 2" xfId="212"/>
    <cellStyle name="Normal" xfId="0" builtinId="0"/>
    <cellStyle name="Normal 10" xfId="213"/>
    <cellStyle name="Normal 10 2" xfId="214"/>
    <cellStyle name="Normal 10 3" xfId="215"/>
    <cellStyle name="Normal 10 4" xfId="216"/>
    <cellStyle name="Normal 10 5" xfId="217"/>
    <cellStyle name="Normal 10 6" xfId="218"/>
    <cellStyle name="Normal 11" xfId="219"/>
    <cellStyle name="Normal 11 2" xfId="220"/>
    <cellStyle name="Normal 12" xfId="221"/>
    <cellStyle name="Normal 12 2" xfId="222"/>
    <cellStyle name="Normal 12 3" xfId="223"/>
    <cellStyle name="Normal 13" xfId="224"/>
    <cellStyle name="Normal 13 2" xfId="225"/>
    <cellStyle name="Normal 14" xfId="226"/>
    <cellStyle name="Normal 14 2" xfId="227"/>
    <cellStyle name="Normal 15" xfId="8"/>
    <cellStyle name="Normal 16" xfId="228"/>
    <cellStyle name="Normal 2" xfId="2"/>
    <cellStyle name="Normal 2 10" xfId="229"/>
    <cellStyle name="Normal 2 10 2" xfId="230"/>
    <cellStyle name="Normal 2 10 3" xfId="231"/>
    <cellStyle name="Normal 2 10 4" xfId="232"/>
    <cellStyle name="Normal 2 11" xfId="233"/>
    <cellStyle name="Normal 2 11 2" xfId="234"/>
    <cellStyle name="Normal 2 11 3" xfId="235"/>
    <cellStyle name="Normal 2 11 4" xfId="236"/>
    <cellStyle name="Normal 2 12" xfId="237"/>
    <cellStyle name="Normal 2 12 2" xfId="238"/>
    <cellStyle name="Normal 2 12 3" xfId="239"/>
    <cellStyle name="Normal 2 12 4" xfId="240"/>
    <cellStyle name="Normal 2 13" xfId="241"/>
    <cellStyle name="Normal 2 13 2" xfId="242"/>
    <cellStyle name="Normal 2 13 3" xfId="243"/>
    <cellStyle name="Normal 2 13 4" xfId="244"/>
    <cellStyle name="Normal 2 14" xfId="245"/>
    <cellStyle name="Normal 2 14 2" xfId="246"/>
    <cellStyle name="Normal 2 14 3" xfId="247"/>
    <cellStyle name="Normal 2 14 4" xfId="248"/>
    <cellStyle name="Normal 2 15" xfId="249"/>
    <cellStyle name="Normal 2 15 2" xfId="250"/>
    <cellStyle name="Normal 2 15 3" xfId="251"/>
    <cellStyle name="Normal 2 15 4" xfId="252"/>
    <cellStyle name="Normal 2 16" xfId="253"/>
    <cellStyle name="Normal 2 16 2" xfId="254"/>
    <cellStyle name="Normal 2 16 3" xfId="255"/>
    <cellStyle name="Normal 2 16 4" xfId="256"/>
    <cellStyle name="Normal 2 17" xfId="257"/>
    <cellStyle name="Normal 2 17 2" xfId="258"/>
    <cellStyle name="Normal 2 17 3" xfId="259"/>
    <cellStyle name="Normal 2 17 4" xfId="260"/>
    <cellStyle name="Normal 2 18" xfId="261"/>
    <cellStyle name="Normal 2 18 2" xfId="9"/>
    <cellStyle name="Normal 2 18 3" xfId="262"/>
    <cellStyle name="Normal 2 19" xfId="263"/>
    <cellStyle name="Normal 2 19 2" xfId="264"/>
    <cellStyle name="Normal 2 2" xfId="4"/>
    <cellStyle name="Normal 2 2 10" xfId="265"/>
    <cellStyle name="Normal 2 2 11" xfId="266"/>
    <cellStyle name="Normal 2 2 12" xfId="267"/>
    <cellStyle name="Normal 2 2 13" xfId="268"/>
    <cellStyle name="Normal 2 2 14" xfId="269"/>
    <cellStyle name="Normal 2 2 15" xfId="270"/>
    <cellStyle name="Normal 2 2 16" xfId="271"/>
    <cellStyle name="Normal 2 2 17" xfId="272"/>
    <cellStyle name="Normal 2 2 18" xfId="273"/>
    <cellStyle name="Normal 2 2 19" xfId="274"/>
    <cellStyle name="Normal 2 2 2" xfId="275"/>
    <cellStyle name="Normal 2 2 2 2" xfId="276"/>
    <cellStyle name="Normal 2 2 2 3" xfId="277"/>
    <cellStyle name="Normal 2 2 2 4" xfId="278"/>
    <cellStyle name="Normal 2 2 2 5" xfId="279"/>
    <cellStyle name="Normal 2 2 2 6" xfId="280"/>
    <cellStyle name="Normal 2 2 2 7" xfId="281"/>
    <cellStyle name="Normal 2 2 20" xfId="282"/>
    <cellStyle name="Normal 2 2 21" xfId="283"/>
    <cellStyle name="Normal 2 2 22" xfId="284"/>
    <cellStyle name="Normal 2 2 23" xfId="285"/>
    <cellStyle name="Normal 2 2 3" xfId="286"/>
    <cellStyle name="Normal 2 2 4" xfId="287"/>
    <cellStyle name="Normal 2 2 5" xfId="288"/>
    <cellStyle name="Normal 2 2 6" xfId="289"/>
    <cellStyle name="Normal 2 2 7" xfId="290"/>
    <cellStyle name="Normal 2 2 8" xfId="291"/>
    <cellStyle name="Normal 2 2 9" xfId="292"/>
    <cellStyle name="Normal 2 20" xfId="293"/>
    <cellStyle name="Normal 2 20 2" xfId="294"/>
    <cellStyle name="Normal 2 21" xfId="295"/>
    <cellStyle name="Normal 2 21 2" xfId="296"/>
    <cellStyle name="Normal 2 22" xfId="297"/>
    <cellStyle name="Normal 2 22 2" xfId="298"/>
    <cellStyle name="Normal 2 23" xfId="299"/>
    <cellStyle name="Normal 2 24" xfId="300"/>
    <cellStyle name="Normal 2 25" xfId="301"/>
    <cellStyle name="Normal 2 26" xfId="302"/>
    <cellStyle name="Normal 2 27" xfId="303"/>
    <cellStyle name="Normal 2 28" xfId="304"/>
    <cellStyle name="Normal 2 29" xfId="305"/>
    <cellStyle name="Normal 2 3" xfId="306"/>
    <cellStyle name="Normal 2 3 10" xfId="307"/>
    <cellStyle name="Normal 2 3 11" xfId="308"/>
    <cellStyle name="Normal 2 3 12" xfId="309"/>
    <cellStyle name="Normal 2 3 13" xfId="310"/>
    <cellStyle name="Normal 2 3 14" xfId="311"/>
    <cellStyle name="Normal 2 3 15" xfId="312"/>
    <cellStyle name="Normal 2 3 16" xfId="313"/>
    <cellStyle name="Normal 2 3 17" xfId="314"/>
    <cellStyle name="Normal 2 3 2" xfId="315"/>
    <cellStyle name="Normal 2 3 2 10" xfId="316"/>
    <cellStyle name="Normal 2 3 2 11" xfId="317"/>
    <cellStyle name="Normal 2 3 2 12" xfId="318"/>
    <cellStyle name="Normal 2 3 2 13" xfId="319"/>
    <cellStyle name="Normal 2 3 2 14" xfId="320"/>
    <cellStyle name="Normal 2 3 2 15" xfId="321"/>
    <cellStyle name="Normal 2 3 2 16" xfId="322"/>
    <cellStyle name="Normal 2 3 2 17" xfId="323"/>
    <cellStyle name="Normal 2 3 2 2" xfId="324"/>
    <cellStyle name="Normal 2 3 2 3" xfId="325"/>
    <cellStyle name="Normal 2 3 2 4" xfId="326"/>
    <cellStyle name="Normal 2 3 2 5" xfId="327"/>
    <cellStyle name="Normal 2 3 2 6" xfId="328"/>
    <cellStyle name="Normal 2 3 2 7" xfId="329"/>
    <cellStyle name="Normal 2 3 2 8" xfId="330"/>
    <cellStyle name="Normal 2 3 2 9" xfId="331"/>
    <cellStyle name="Normal 2 3 3" xfId="332"/>
    <cellStyle name="Normal 2 3 4" xfId="333"/>
    <cellStyle name="Normal 2 3 5" xfId="334"/>
    <cellStyle name="Normal 2 3 6" xfId="335"/>
    <cellStyle name="Normal 2 3 7" xfId="336"/>
    <cellStyle name="Normal 2 3 8" xfId="337"/>
    <cellStyle name="Normal 2 3 8 2" xfId="338"/>
    <cellStyle name="Normal 2 3 9" xfId="339"/>
    <cellStyle name="Normal 2 30" xfId="340"/>
    <cellStyle name="Normal 2 31" xfId="10"/>
    <cellStyle name="Normal 2 4" xfId="341"/>
    <cellStyle name="Normal 2 4 2" xfId="342"/>
    <cellStyle name="Normal 2 4 3" xfId="343"/>
    <cellStyle name="Normal 2 4 4" xfId="344"/>
    <cellStyle name="Normal 2 5" xfId="345"/>
    <cellStyle name="Normal 2 5 2" xfId="346"/>
    <cellStyle name="Normal 2 5 3" xfId="347"/>
    <cellStyle name="Normal 2 5 4" xfId="348"/>
    <cellStyle name="Normal 2 6" xfId="349"/>
    <cellStyle name="Normal 2 6 2" xfId="350"/>
    <cellStyle name="Normal 2 6 3" xfId="351"/>
    <cellStyle name="Normal 2 6 4" xfId="352"/>
    <cellStyle name="Normal 2 7" xfId="353"/>
    <cellStyle name="Normal 2 7 2" xfId="354"/>
    <cellStyle name="Normal 2 7 3" xfId="355"/>
    <cellStyle name="Normal 2 7 4" xfId="356"/>
    <cellStyle name="Normal 2 8" xfId="357"/>
    <cellStyle name="Normal 2 8 2" xfId="358"/>
    <cellStyle name="Normal 2 8 3" xfId="359"/>
    <cellStyle name="Normal 2 8 4" xfId="360"/>
    <cellStyle name="Normal 2 82" xfId="361"/>
    <cellStyle name="Normal 2 83" xfId="362"/>
    <cellStyle name="Normal 2 86" xfId="363"/>
    <cellStyle name="Normal 2 9" xfId="364"/>
    <cellStyle name="Normal 2 9 2" xfId="365"/>
    <cellStyle name="Normal 2 9 3" xfId="366"/>
    <cellStyle name="Normal 2 9 4" xfId="367"/>
    <cellStyle name="Normal 3" xfId="368"/>
    <cellStyle name="Normal 3 10" xfId="369"/>
    <cellStyle name="Normal 3 11" xfId="370"/>
    <cellStyle name="Normal 3 2" xfId="371"/>
    <cellStyle name="Normal 3 3" xfId="372"/>
    <cellStyle name="Normal 3 4" xfId="373"/>
    <cellStyle name="Normal 3 5" xfId="374"/>
    <cellStyle name="Normal 3 6" xfId="375"/>
    <cellStyle name="Normal 3 7" xfId="376"/>
    <cellStyle name="Normal 3 8" xfId="377"/>
    <cellStyle name="Normal 3 9" xfId="378"/>
    <cellStyle name="Normal 4" xfId="379"/>
    <cellStyle name="Normal 4 10" xfId="380"/>
    <cellStyle name="Normal 4 11" xfId="381"/>
    <cellStyle name="Normal 4 12" xfId="382"/>
    <cellStyle name="Normal 4 13" xfId="383"/>
    <cellStyle name="Normal 4 14" xfId="384"/>
    <cellStyle name="Normal 4 15" xfId="385"/>
    <cellStyle name="Normal 4 16" xfId="386"/>
    <cellStyle name="Normal 4 17" xfId="387"/>
    <cellStyle name="Normal 4 18" xfId="388"/>
    <cellStyle name="Normal 4 19" xfId="389"/>
    <cellStyle name="Normal 4 2" xfId="390"/>
    <cellStyle name="Normal 4 2 2" xfId="391"/>
    <cellStyle name="Normal 4 20" xfId="392"/>
    <cellStyle name="Normal 4 21" xfId="393"/>
    <cellStyle name="Normal 4 22" xfId="394"/>
    <cellStyle name="Normal 4 3" xfId="395"/>
    <cellStyle name="Normal 4 3 2" xfId="396"/>
    <cellStyle name="Normal 4 4" xfId="397"/>
    <cellStyle name="Normal 4 4 2" xfId="398"/>
    <cellStyle name="Normal 4 5" xfId="399"/>
    <cellStyle name="Normal 4 5 2" xfId="400"/>
    <cellStyle name="Normal 4 6" xfId="401"/>
    <cellStyle name="Normal 4 7" xfId="402"/>
    <cellStyle name="Normal 4 8" xfId="403"/>
    <cellStyle name="Normal 4 9" xfId="404"/>
    <cellStyle name="Normal 5" xfId="405"/>
    <cellStyle name="Normal 5 10" xfId="406"/>
    <cellStyle name="Normal 5 10 2" xfId="407"/>
    <cellStyle name="Normal 5 11" xfId="408"/>
    <cellStyle name="Normal 5 11 2" xfId="409"/>
    <cellStyle name="Normal 5 12" xfId="410"/>
    <cellStyle name="Normal 5 12 2" xfId="411"/>
    <cellStyle name="Normal 5 13" xfId="412"/>
    <cellStyle name="Normal 5 13 2" xfId="413"/>
    <cellStyle name="Normal 5 14" xfId="414"/>
    <cellStyle name="Normal 5 14 2" xfId="415"/>
    <cellStyle name="Normal 5 15" xfId="416"/>
    <cellStyle name="Normal 5 15 2" xfId="417"/>
    <cellStyle name="Normal 5 16" xfId="418"/>
    <cellStyle name="Normal 5 16 2" xfId="419"/>
    <cellStyle name="Normal 5 17" xfId="420"/>
    <cellStyle name="Normal 5 17 2" xfId="421"/>
    <cellStyle name="Normal 5 18" xfId="422"/>
    <cellStyle name="Normal 5 19" xfId="423"/>
    <cellStyle name="Normal 5 2" xfId="424"/>
    <cellStyle name="Normal 5 2 2" xfId="425"/>
    <cellStyle name="Normal 5 20" xfId="426"/>
    <cellStyle name="Normal 5 21" xfId="427"/>
    <cellStyle name="Normal 5 22" xfId="428"/>
    <cellStyle name="Normal 5 3" xfId="429"/>
    <cellStyle name="Normal 5 3 2" xfId="430"/>
    <cellStyle name="Normal 5 3 3" xfId="431"/>
    <cellStyle name="Normal 5 4" xfId="432"/>
    <cellStyle name="Normal 5 4 2" xfId="433"/>
    <cellStyle name="Normal 5 4 3" xfId="434"/>
    <cellStyle name="Normal 5 5" xfId="435"/>
    <cellStyle name="Normal 5 5 2" xfId="436"/>
    <cellStyle name="Normal 5 5 3" xfId="437"/>
    <cellStyle name="Normal 5 6" xfId="438"/>
    <cellStyle name="Normal 5 6 2" xfId="439"/>
    <cellStyle name="Normal 5 7" xfId="440"/>
    <cellStyle name="Normal 5 7 2" xfId="441"/>
    <cellStyle name="Normal 5 7 3" xfId="442"/>
    <cellStyle name="Normal 5 8" xfId="443"/>
    <cellStyle name="Normal 5 8 2" xfId="444"/>
    <cellStyle name="Normal 5 9" xfId="445"/>
    <cellStyle name="Normal 5 9 2" xfId="446"/>
    <cellStyle name="Normal 56" xfId="447"/>
    <cellStyle name="Normal 56 2" xfId="448"/>
    <cellStyle name="Normal 6" xfId="449"/>
    <cellStyle name="Normal 6 2" xfId="450"/>
    <cellStyle name="Normal 6 2 2" xfId="451"/>
    <cellStyle name="Normal 6 3" xfId="452"/>
    <cellStyle name="Normal 6 4" xfId="453"/>
    <cellStyle name="Normal 7" xfId="454"/>
    <cellStyle name="Normal 7 10" xfId="455"/>
    <cellStyle name="Normal 7 11" xfId="456"/>
    <cellStyle name="Normal 7 12" xfId="457"/>
    <cellStyle name="Normal 7 13" xfId="458"/>
    <cellStyle name="Normal 7 14" xfId="459"/>
    <cellStyle name="Normal 7 15" xfId="460"/>
    <cellStyle name="Normal 7 16" xfId="461"/>
    <cellStyle name="Normal 7 17" xfId="462"/>
    <cellStyle name="Normal 7 18" xfId="463"/>
    <cellStyle name="Normal 7 19" xfId="464"/>
    <cellStyle name="Normal 7 2" xfId="465"/>
    <cellStyle name="Normal 7 3" xfId="466"/>
    <cellStyle name="Normal 7 4" xfId="467"/>
    <cellStyle name="Normal 7 5" xfId="468"/>
    <cellStyle name="Normal 7 6" xfId="469"/>
    <cellStyle name="Normal 7 7" xfId="470"/>
    <cellStyle name="Normal 7 8" xfId="471"/>
    <cellStyle name="Normal 7 9" xfId="472"/>
    <cellStyle name="Normal 8" xfId="5"/>
    <cellStyle name="Normal 8 2" xfId="473"/>
    <cellStyle name="Normal 9" xfId="474"/>
    <cellStyle name="Normal 9 2" xfId="475"/>
    <cellStyle name="Normal 9 3" xfId="476"/>
    <cellStyle name="Normal 9 4" xfId="477"/>
    <cellStyle name="Notas 2" xfId="478"/>
    <cellStyle name="Notas 2 2" xfId="479"/>
    <cellStyle name="Notas 9" xfId="480"/>
    <cellStyle name="Porcentaje" xfId="1" builtinId="5"/>
    <cellStyle name="Porcentaje 2" xfId="481"/>
    <cellStyle name="Porcentaje 2 2" xfId="7"/>
    <cellStyle name="Porcentaje 3" xfId="482"/>
    <cellStyle name="Porcentual 2" xfId="483"/>
    <cellStyle name="Porcentual 2 2" xfId="484"/>
    <cellStyle name="Porcentual 2 3" xfId="485"/>
    <cellStyle name="Porcentual 3" xfId="486"/>
    <cellStyle name="SAPBEXstdItem" xfId="487"/>
    <cellStyle name="Texto explicativo 2" xfId="488"/>
    <cellStyle name="Título 4" xfId="489"/>
    <cellStyle name="Título 5" xfId="490"/>
    <cellStyle name="Total 10" xfId="491"/>
    <cellStyle name="Total 11" xfId="492"/>
    <cellStyle name="Total 12" xfId="493"/>
    <cellStyle name="Total 13" xfId="494"/>
    <cellStyle name="Total 14" xfId="495"/>
    <cellStyle name="Total 2" xfId="496"/>
    <cellStyle name="Total 3" xfId="497"/>
    <cellStyle name="Total 4" xfId="498"/>
    <cellStyle name="Total 5" xfId="499"/>
    <cellStyle name="Total 6" xfId="500"/>
    <cellStyle name="Total 7" xfId="501"/>
    <cellStyle name="Total 8" xfId="502"/>
    <cellStyle name="Total 9" xfId="50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Irene_2/Documents/FORMATOS%204trim18%20ENVIADOS%20IMPRESOS%20Copi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cha"/>
      <sheetName val="ESF"/>
      <sheetName val="BASE ESF"/>
      <sheetName val="EA"/>
      <sheetName val="BASE EA"/>
      <sheetName val="EVHP"/>
      <sheetName val="BASE EVHP"/>
      <sheetName val="EFE"/>
      <sheetName val="base efe"/>
      <sheetName val="ECSF"/>
      <sheetName val="BASE ECSF"/>
      <sheetName val="EAA"/>
      <sheetName val="base EAA"/>
      <sheetName val="EADOP"/>
      <sheetName val="base eadp"/>
      <sheetName val="pc"/>
      <sheetName val="NOTAS"/>
      <sheetName val="NDM 1"/>
      <sheetName val="DEP EN GARANTIA"/>
      <sheetName val="COG"/>
      <sheetName val="base cog"/>
      <sheetName val="CTG"/>
      <sheetName val="BASE CTG"/>
      <sheetName val="CFG"/>
      <sheetName val="base cfg"/>
      <sheetName val="CAdmon"/>
      <sheetName val="base cadmon"/>
      <sheetName val="EGRESOS"/>
      <sheetName val="EAIE"/>
      <sheetName val="base eaie"/>
      <sheetName val="EAIF"/>
      <sheetName val="EAIF (2)"/>
      <sheetName val="BASE EAIF"/>
      <sheetName val="EAIC"/>
      <sheetName val="BASE EAIC"/>
      <sheetName val="ingresos"/>
      <sheetName val="en"/>
      <sheetName val="in"/>
      <sheetName val="FF"/>
      <sheetName val="gcp2"/>
      <sheetName val="PyPI"/>
      <sheetName val="IR"/>
      <sheetName val="RBI"/>
      <sheetName val="RBM2"/>
      <sheetName val="EB"/>
      <sheetName val="RCTAB"/>
      <sheetName val="AYS"/>
      <sheetName val="dgtof2"/>
      <sheetName val="F1"/>
      <sheetName val="F2"/>
      <sheetName val="F3"/>
      <sheetName val="F4"/>
      <sheetName val="F5"/>
      <sheetName val="F6a"/>
      <sheetName val="F6b"/>
      <sheetName val="F6c"/>
      <sheetName val="F6d"/>
      <sheetName val="Hoja1"/>
      <sheetName val="RBM"/>
    </sheetNames>
    <sheetDataSet>
      <sheetData sheetId="0">
        <row r="4">
          <cell r="B4" t="str">
            <v>AL 31 de Diciembre de 2018</v>
          </cell>
        </row>
      </sheetData>
      <sheetData sheetId="1"/>
      <sheetData sheetId="2"/>
      <sheetData sheetId="3">
        <row r="52">
          <cell r="J52">
            <v>12844304.340000004</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row r="201">
          <cell r="B201">
            <v>108515417.14</v>
          </cell>
        </row>
      </sheetData>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L517"/>
  <sheetViews>
    <sheetView tabSelected="1" workbookViewId="0">
      <selection activeCell="C27" sqref="C27"/>
    </sheetView>
  </sheetViews>
  <sheetFormatPr baseColWidth="10" defaultColWidth="11.42578125" defaultRowHeight="12.75"/>
  <cols>
    <col min="1" max="1" width="67.7109375" style="36" customWidth="1"/>
    <col min="2" max="2" width="16.42578125" style="36" customWidth="1"/>
    <col min="3" max="3" width="18.5703125" style="36" customWidth="1"/>
    <col min="4" max="4" width="19.140625" style="36" customWidth="1"/>
    <col min="5" max="5" width="14.85546875" style="2" customWidth="1"/>
    <col min="6" max="6" width="21.42578125" style="2" bestFit="1" customWidth="1"/>
    <col min="7" max="7" width="13.28515625" style="2" bestFit="1" customWidth="1"/>
    <col min="8" max="256" width="11.42578125" style="36"/>
    <col min="257" max="257" width="67.7109375" style="36" customWidth="1"/>
    <col min="258" max="258" width="16.42578125" style="36" customWidth="1"/>
    <col min="259" max="259" width="18.5703125" style="36" customWidth="1"/>
    <col min="260" max="260" width="19.140625" style="36" customWidth="1"/>
    <col min="261" max="261" width="14.85546875" style="36" customWidth="1"/>
    <col min="262" max="512" width="11.42578125" style="36"/>
    <col min="513" max="513" width="67.7109375" style="36" customWidth="1"/>
    <col min="514" max="514" width="16.42578125" style="36" customWidth="1"/>
    <col min="515" max="515" width="18.5703125" style="36" customWidth="1"/>
    <col min="516" max="516" width="19.140625" style="36" customWidth="1"/>
    <col min="517" max="517" width="14.85546875" style="36" customWidth="1"/>
    <col min="518" max="768" width="11.42578125" style="36"/>
    <col min="769" max="769" width="67.7109375" style="36" customWidth="1"/>
    <col min="770" max="770" width="16.42578125" style="36" customWidth="1"/>
    <col min="771" max="771" width="18.5703125" style="36" customWidth="1"/>
    <col min="772" max="772" width="19.140625" style="36" customWidth="1"/>
    <col min="773" max="773" width="14.85546875" style="36" customWidth="1"/>
    <col min="774" max="1024" width="11.42578125" style="36"/>
    <col min="1025" max="1025" width="67.7109375" style="36" customWidth="1"/>
    <col min="1026" max="1026" width="16.42578125" style="36" customWidth="1"/>
    <col min="1027" max="1027" width="18.5703125" style="36" customWidth="1"/>
    <col min="1028" max="1028" width="19.140625" style="36" customWidth="1"/>
    <col min="1029" max="1029" width="14.85546875" style="36" customWidth="1"/>
    <col min="1030" max="1280" width="11.42578125" style="36"/>
    <col min="1281" max="1281" width="67.7109375" style="36" customWidth="1"/>
    <col min="1282" max="1282" width="16.42578125" style="36" customWidth="1"/>
    <col min="1283" max="1283" width="18.5703125" style="36" customWidth="1"/>
    <col min="1284" max="1284" width="19.140625" style="36" customWidth="1"/>
    <col min="1285" max="1285" width="14.85546875" style="36" customWidth="1"/>
    <col min="1286" max="1536" width="11.42578125" style="36"/>
    <col min="1537" max="1537" width="67.7109375" style="36" customWidth="1"/>
    <col min="1538" max="1538" width="16.42578125" style="36" customWidth="1"/>
    <col min="1539" max="1539" width="18.5703125" style="36" customWidth="1"/>
    <col min="1540" max="1540" width="19.140625" style="36" customWidth="1"/>
    <col min="1541" max="1541" width="14.85546875" style="36" customWidth="1"/>
    <col min="1542" max="1792" width="11.42578125" style="36"/>
    <col min="1793" max="1793" width="67.7109375" style="36" customWidth="1"/>
    <col min="1794" max="1794" width="16.42578125" style="36" customWidth="1"/>
    <col min="1795" max="1795" width="18.5703125" style="36" customWidth="1"/>
    <col min="1796" max="1796" width="19.140625" style="36" customWidth="1"/>
    <col min="1797" max="1797" width="14.85546875" style="36" customWidth="1"/>
    <col min="1798" max="2048" width="11.42578125" style="36"/>
    <col min="2049" max="2049" width="67.7109375" style="36" customWidth="1"/>
    <col min="2050" max="2050" width="16.42578125" style="36" customWidth="1"/>
    <col min="2051" max="2051" width="18.5703125" style="36" customWidth="1"/>
    <col min="2052" max="2052" width="19.140625" style="36" customWidth="1"/>
    <col min="2053" max="2053" width="14.85546875" style="36" customWidth="1"/>
    <col min="2054" max="2304" width="11.42578125" style="36"/>
    <col min="2305" max="2305" width="67.7109375" style="36" customWidth="1"/>
    <col min="2306" max="2306" width="16.42578125" style="36" customWidth="1"/>
    <col min="2307" max="2307" width="18.5703125" style="36" customWidth="1"/>
    <col min="2308" max="2308" width="19.140625" style="36" customWidth="1"/>
    <col min="2309" max="2309" width="14.85546875" style="36" customWidth="1"/>
    <col min="2310" max="2560" width="11.42578125" style="36"/>
    <col min="2561" max="2561" width="67.7109375" style="36" customWidth="1"/>
    <col min="2562" max="2562" width="16.42578125" style="36" customWidth="1"/>
    <col min="2563" max="2563" width="18.5703125" style="36" customWidth="1"/>
    <col min="2564" max="2564" width="19.140625" style="36" customWidth="1"/>
    <col min="2565" max="2565" width="14.85546875" style="36" customWidth="1"/>
    <col min="2566" max="2816" width="11.42578125" style="36"/>
    <col min="2817" max="2817" width="67.7109375" style="36" customWidth="1"/>
    <col min="2818" max="2818" width="16.42578125" style="36" customWidth="1"/>
    <col min="2819" max="2819" width="18.5703125" style="36" customWidth="1"/>
    <col min="2820" max="2820" width="19.140625" style="36" customWidth="1"/>
    <col min="2821" max="2821" width="14.85546875" style="36" customWidth="1"/>
    <col min="2822" max="3072" width="11.42578125" style="36"/>
    <col min="3073" max="3073" width="67.7109375" style="36" customWidth="1"/>
    <col min="3074" max="3074" width="16.42578125" style="36" customWidth="1"/>
    <col min="3075" max="3075" width="18.5703125" style="36" customWidth="1"/>
    <col min="3076" max="3076" width="19.140625" style="36" customWidth="1"/>
    <col min="3077" max="3077" width="14.85546875" style="36" customWidth="1"/>
    <col min="3078" max="3328" width="11.42578125" style="36"/>
    <col min="3329" max="3329" width="67.7109375" style="36" customWidth="1"/>
    <col min="3330" max="3330" width="16.42578125" style="36" customWidth="1"/>
    <col min="3331" max="3331" width="18.5703125" style="36" customWidth="1"/>
    <col min="3332" max="3332" width="19.140625" style="36" customWidth="1"/>
    <col min="3333" max="3333" width="14.85546875" style="36" customWidth="1"/>
    <col min="3334" max="3584" width="11.42578125" style="36"/>
    <col min="3585" max="3585" width="67.7109375" style="36" customWidth="1"/>
    <col min="3586" max="3586" width="16.42578125" style="36" customWidth="1"/>
    <col min="3587" max="3587" width="18.5703125" style="36" customWidth="1"/>
    <col min="3588" max="3588" width="19.140625" style="36" customWidth="1"/>
    <col min="3589" max="3589" width="14.85546875" style="36" customWidth="1"/>
    <col min="3590" max="3840" width="11.42578125" style="36"/>
    <col min="3841" max="3841" width="67.7109375" style="36" customWidth="1"/>
    <col min="3842" max="3842" width="16.42578125" style="36" customWidth="1"/>
    <col min="3843" max="3843" width="18.5703125" style="36" customWidth="1"/>
    <col min="3844" max="3844" width="19.140625" style="36" customWidth="1"/>
    <col min="3845" max="3845" width="14.85546875" style="36" customWidth="1"/>
    <col min="3846" max="4096" width="11.42578125" style="36"/>
    <col min="4097" max="4097" width="67.7109375" style="36" customWidth="1"/>
    <col min="4098" max="4098" width="16.42578125" style="36" customWidth="1"/>
    <col min="4099" max="4099" width="18.5703125" style="36" customWidth="1"/>
    <col min="4100" max="4100" width="19.140625" style="36" customWidth="1"/>
    <col min="4101" max="4101" width="14.85546875" style="36" customWidth="1"/>
    <col min="4102" max="4352" width="11.42578125" style="36"/>
    <col min="4353" max="4353" width="67.7109375" style="36" customWidth="1"/>
    <col min="4354" max="4354" width="16.42578125" style="36" customWidth="1"/>
    <col min="4355" max="4355" width="18.5703125" style="36" customWidth="1"/>
    <col min="4356" max="4356" width="19.140625" style="36" customWidth="1"/>
    <col min="4357" max="4357" width="14.85546875" style="36" customWidth="1"/>
    <col min="4358" max="4608" width="11.42578125" style="36"/>
    <col min="4609" max="4609" width="67.7109375" style="36" customWidth="1"/>
    <col min="4610" max="4610" width="16.42578125" style="36" customWidth="1"/>
    <col min="4611" max="4611" width="18.5703125" style="36" customWidth="1"/>
    <col min="4612" max="4612" width="19.140625" style="36" customWidth="1"/>
    <col min="4613" max="4613" width="14.85546875" style="36" customWidth="1"/>
    <col min="4614" max="4864" width="11.42578125" style="36"/>
    <col min="4865" max="4865" width="67.7109375" style="36" customWidth="1"/>
    <col min="4866" max="4866" width="16.42578125" style="36" customWidth="1"/>
    <col min="4867" max="4867" width="18.5703125" style="36" customWidth="1"/>
    <col min="4868" max="4868" width="19.140625" style="36" customWidth="1"/>
    <col min="4869" max="4869" width="14.85546875" style="36" customWidth="1"/>
    <col min="4870" max="5120" width="11.42578125" style="36"/>
    <col min="5121" max="5121" width="67.7109375" style="36" customWidth="1"/>
    <col min="5122" max="5122" width="16.42578125" style="36" customWidth="1"/>
    <col min="5123" max="5123" width="18.5703125" style="36" customWidth="1"/>
    <col min="5124" max="5124" width="19.140625" style="36" customWidth="1"/>
    <col min="5125" max="5125" width="14.85546875" style="36" customWidth="1"/>
    <col min="5126" max="5376" width="11.42578125" style="36"/>
    <col min="5377" max="5377" width="67.7109375" style="36" customWidth="1"/>
    <col min="5378" max="5378" width="16.42578125" style="36" customWidth="1"/>
    <col min="5379" max="5379" width="18.5703125" style="36" customWidth="1"/>
    <col min="5380" max="5380" width="19.140625" style="36" customWidth="1"/>
    <col min="5381" max="5381" width="14.85546875" style="36" customWidth="1"/>
    <col min="5382" max="5632" width="11.42578125" style="36"/>
    <col min="5633" max="5633" width="67.7109375" style="36" customWidth="1"/>
    <col min="5634" max="5634" width="16.42578125" style="36" customWidth="1"/>
    <col min="5635" max="5635" width="18.5703125" style="36" customWidth="1"/>
    <col min="5636" max="5636" width="19.140625" style="36" customWidth="1"/>
    <col min="5637" max="5637" width="14.85546875" style="36" customWidth="1"/>
    <col min="5638" max="5888" width="11.42578125" style="36"/>
    <col min="5889" max="5889" width="67.7109375" style="36" customWidth="1"/>
    <col min="5890" max="5890" width="16.42578125" style="36" customWidth="1"/>
    <col min="5891" max="5891" width="18.5703125" style="36" customWidth="1"/>
    <col min="5892" max="5892" width="19.140625" style="36" customWidth="1"/>
    <col min="5893" max="5893" width="14.85546875" style="36" customWidth="1"/>
    <col min="5894" max="6144" width="11.42578125" style="36"/>
    <col min="6145" max="6145" width="67.7109375" style="36" customWidth="1"/>
    <col min="6146" max="6146" width="16.42578125" style="36" customWidth="1"/>
    <col min="6147" max="6147" width="18.5703125" style="36" customWidth="1"/>
    <col min="6148" max="6148" width="19.140625" style="36" customWidth="1"/>
    <col min="6149" max="6149" width="14.85546875" style="36" customWidth="1"/>
    <col min="6150" max="6400" width="11.42578125" style="36"/>
    <col min="6401" max="6401" width="67.7109375" style="36" customWidth="1"/>
    <col min="6402" max="6402" width="16.42578125" style="36" customWidth="1"/>
    <col min="6403" max="6403" width="18.5703125" style="36" customWidth="1"/>
    <col min="6404" max="6404" width="19.140625" style="36" customWidth="1"/>
    <col min="6405" max="6405" width="14.85546875" style="36" customWidth="1"/>
    <col min="6406" max="6656" width="11.42578125" style="36"/>
    <col min="6657" max="6657" width="67.7109375" style="36" customWidth="1"/>
    <col min="6658" max="6658" width="16.42578125" style="36" customWidth="1"/>
    <col min="6659" max="6659" width="18.5703125" style="36" customWidth="1"/>
    <col min="6660" max="6660" width="19.140625" style="36" customWidth="1"/>
    <col min="6661" max="6661" width="14.85546875" style="36" customWidth="1"/>
    <col min="6662" max="6912" width="11.42578125" style="36"/>
    <col min="6913" max="6913" width="67.7109375" style="36" customWidth="1"/>
    <col min="6914" max="6914" width="16.42578125" style="36" customWidth="1"/>
    <col min="6915" max="6915" width="18.5703125" style="36" customWidth="1"/>
    <col min="6916" max="6916" width="19.140625" style="36" customWidth="1"/>
    <col min="6917" max="6917" width="14.85546875" style="36" customWidth="1"/>
    <col min="6918" max="7168" width="11.42578125" style="36"/>
    <col min="7169" max="7169" width="67.7109375" style="36" customWidth="1"/>
    <col min="7170" max="7170" width="16.42578125" style="36" customWidth="1"/>
    <col min="7171" max="7171" width="18.5703125" style="36" customWidth="1"/>
    <col min="7172" max="7172" width="19.140625" style="36" customWidth="1"/>
    <col min="7173" max="7173" width="14.85546875" style="36" customWidth="1"/>
    <col min="7174" max="7424" width="11.42578125" style="36"/>
    <col min="7425" max="7425" width="67.7109375" style="36" customWidth="1"/>
    <col min="7426" max="7426" width="16.42578125" style="36" customWidth="1"/>
    <col min="7427" max="7427" width="18.5703125" style="36" customWidth="1"/>
    <col min="7428" max="7428" width="19.140625" style="36" customWidth="1"/>
    <col min="7429" max="7429" width="14.85546875" style="36" customWidth="1"/>
    <col min="7430" max="7680" width="11.42578125" style="36"/>
    <col min="7681" max="7681" width="67.7109375" style="36" customWidth="1"/>
    <col min="7682" max="7682" width="16.42578125" style="36" customWidth="1"/>
    <col min="7683" max="7683" width="18.5703125" style="36" customWidth="1"/>
    <col min="7684" max="7684" width="19.140625" style="36" customWidth="1"/>
    <col min="7685" max="7685" width="14.85546875" style="36" customWidth="1"/>
    <col min="7686" max="7936" width="11.42578125" style="36"/>
    <col min="7937" max="7937" width="67.7109375" style="36" customWidth="1"/>
    <col min="7938" max="7938" width="16.42578125" style="36" customWidth="1"/>
    <col min="7939" max="7939" width="18.5703125" style="36" customWidth="1"/>
    <col min="7940" max="7940" width="19.140625" style="36" customWidth="1"/>
    <col min="7941" max="7941" width="14.85546875" style="36" customWidth="1"/>
    <col min="7942" max="8192" width="11.42578125" style="36"/>
    <col min="8193" max="8193" width="67.7109375" style="36" customWidth="1"/>
    <col min="8194" max="8194" width="16.42578125" style="36" customWidth="1"/>
    <col min="8195" max="8195" width="18.5703125" style="36" customWidth="1"/>
    <col min="8196" max="8196" width="19.140625" style="36" customWidth="1"/>
    <col min="8197" max="8197" width="14.85546875" style="36" customWidth="1"/>
    <col min="8198" max="8448" width="11.42578125" style="36"/>
    <col min="8449" max="8449" width="67.7109375" style="36" customWidth="1"/>
    <col min="8450" max="8450" width="16.42578125" style="36" customWidth="1"/>
    <col min="8451" max="8451" width="18.5703125" style="36" customWidth="1"/>
    <col min="8452" max="8452" width="19.140625" style="36" customWidth="1"/>
    <col min="8453" max="8453" width="14.85546875" style="36" customWidth="1"/>
    <col min="8454" max="8704" width="11.42578125" style="36"/>
    <col min="8705" max="8705" width="67.7109375" style="36" customWidth="1"/>
    <col min="8706" max="8706" width="16.42578125" style="36" customWidth="1"/>
    <col min="8707" max="8707" width="18.5703125" style="36" customWidth="1"/>
    <col min="8708" max="8708" width="19.140625" style="36" customWidth="1"/>
    <col min="8709" max="8709" width="14.85546875" style="36" customWidth="1"/>
    <col min="8710" max="8960" width="11.42578125" style="36"/>
    <col min="8961" max="8961" width="67.7109375" style="36" customWidth="1"/>
    <col min="8962" max="8962" width="16.42578125" style="36" customWidth="1"/>
    <col min="8963" max="8963" width="18.5703125" style="36" customWidth="1"/>
    <col min="8964" max="8964" width="19.140625" style="36" customWidth="1"/>
    <col min="8965" max="8965" width="14.85546875" style="36" customWidth="1"/>
    <col min="8966" max="9216" width="11.42578125" style="36"/>
    <col min="9217" max="9217" width="67.7109375" style="36" customWidth="1"/>
    <col min="9218" max="9218" width="16.42578125" style="36" customWidth="1"/>
    <col min="9219" max="9219" width="18.5703125" style="36" customWidth="1"/>
    <col min="9220" max="9220" width="19.140625" style="36" customWidth="1"/>
    <col min="9221" max="9221" width="14.85546875" style="36" customWidth="1"/>
    <col min="9222" max="9472" width="11.42578125" style="36"/>
    <col min="9473" max="9473" width="67.7109375" style="36" customWidth="1"/>
    <col min="9474" max="9474" width="16.42578125" style="36" customWidth="1"/>
    <col min="9475" max="9475" width="18.5703125" style="36" customWidth="1"/>
    <col min="9476" max="9476" width="19.140625" style="36" customWidth="1"/>
    <col min="9477" max="9477" width="14.85546875" style="36" customWidth="1"/>
    <col min="9478" max="9728" width="11.42578125" style="36"/>
    <col min="9729" max="9729" width="67.7109375" style="36" customWidth="1"/>
    <col min="9730" max="9730" width="16.42578125" style="36" customWidth="1"/>
    <col min="9731" max="9731" width="18.5703125" style="36" customWidth="1"/>
    <col min="9732" max="9732" width="19.140625" style="36" customWidth="1"/>
    <col min="9733" max="9733" width="14.85546875" style="36" customWidth="1"/>
    <col min="9734" max="9984" width="11.42578125" style="36"/>
    <col min="9985" max="9985" width="67.7109375" style="36" customWidth="1"/>
    <col min="9986" max="9986" width="16.42578125" style="36" customWidth="1"/>
    <col min="9987" max="9987" width="18.5703125" style="36" customWidth="1"/>
    <col min="9988" max="9988" width="19.140625" style="36" customWidth="1"/>
    <col min="9989" max="9989" width="14.85546875" style="36" customWidth="1"/>
    <col min="9990" max="10240" width="11.42578125" style="36"/>
    <col min="10241" max="10241" width="67.7109375" style="36" customWidth="1"/>
    <col min="10242" max="10242" width="16.42578125" style="36" customWidth="1"/>
    <col min="10243" max="10243" width="18.5703125" style="36" customWidth="1"/>
    <col min="10244" max="10244" width="19.140625" style="36" customWidth="1"/>
    <col min="10245" max="10245" width="14.85546875" style="36" customWidth="1"/>
    <col min="10246" max="10496" width="11.42578125" style="36"/>
    <col min="10497" max="10497" width="67.7109375" style="36" customWidth="1"/>
    <col min="10498" max="10498" width="16.42578125" style="36" customWidth="1"/>
    <col min="10499" max="10499" width="18.5703125" style="36" customWidth="1"/>
    <col min="10500" max="10500" width="19.140625" style="36" customWidth="1"/>
    <col min="10501" max="10501" width="14.85546875" style="36" customWidth="1"/>
    <col min="10502" max="10752" width="11.42578125" style="36"/>
    <col min="10753" max="10753" width="67.7109375" style="36" customWidth="1"/>
    <col min="10754" max="10754" width="16.42578125" style="36" customWidth="1"/>
    <col min="10755" max="10755" width="18.5703125" style="36" customWidth="1"/>
    <col min="10756" max="10756" width="19.140625" style="36" customWidth="1"/>
    <col min="10757" max="10757" width="14.85546875" style="36" customWidth="1"/>
    <col min="10758" max="11008" width="11.42578125" style="36"/>
    <col min="11009" max="11009" width="67.7109375" style="36" customWidth="1"/>
    <col min="11010" max="11010" width="16.42578125" style="36" customWidth="1"/>
    <col min="11011" max="11011" width="18.5703125" style="36" customWidth="1"/>
    <col min="11012" max="11012" width="19.140625" style="36" customWidth="1"/>
    <col min="11013" max="11013" width="14.85546875" style="36" customWidth="1"/>
    <col min="11014" max="11264" width="11.42578125" style="36"/>
    <col min="11265" max="11265" width="67.7109375" style="36" customWidth="1"/>
    <col min="11266" max="11266" width="16.42578125" style="36" customWidth="1"/>
    <col min="11267" max="11267" width="18.5703125" style="36" customWidth="1"/>
    <col min="11268" max="11268" width="19.140625" style="36" customWidth="1"/>
    <col min="11269" max="11269" width="14.85546875" style="36" customWidth="1"/>
    <col min="11270" max="11520" width="11.42578125" style="36"/>
    <col min="11521" max="11521" width="67.7109375" style="36" customWidth="1"/>
    <col min="11522" max="11522" width="16.42578125" style="36" customWidth="1"/>
    <col min="11523" max="11523" width="18.5703125" style="36" customWidth="1"/>
    <col min="11524" max="11524" width="19.140625" style="36" customWidth="1"/>
    <col min="11525" max="11525" width="14.85546875" style="36" customWidth="1"/>
    <col min="11526" max="11776" width="11.42578125" style="36"/>
    <col min="11777" max="11777" width="67.7109375" style="36" customWidth="1"/>
    <col min="11778" max="11778" width="16.42578125" style="36" customWidth="1"/>
    <col min="11779" max="11779" width="18.5703125" style="36" customWidth="1"/>
    <col min="11780" max="11780" width="19.140625" style="36" customWidth="1"/>
    <col min="11781" max="11781" width="14.85546875" style="36" customWidth="1"/>
    <col min="11782" max="12032" width="11.42578125" style="36"/>
    <col min="12033" max="12033" width="67.7109375" style="36" customWidth="1"/>
    <col min="12034" max="12034" width="16.42578125" style="36" customWidth="1"/>
    <col min="12035" max="12035" width="18.5703125" style="36" customWidth="1"/>
    <col min="12036" max="12036" width="19.140625" style="36" customWidth="1"/>
    <col min="12037" max="12037" width="14.85546875" style="36" customWidth="1"/>
    <col min="12038" max="12288" width="11.42578125" style="36"/>
    <col min="12289" max="12289" width="67.7109375" style="36" customWidth="1"/>
    <col min="12290" max="12290" width="16.42578125" style="36" customWidth="1"/>
    <col min="12291" max="12291" width="18.5703125" style="36" customWidth="1"/>
    <col min="12292" max="12292" width="19.140625" style="36" customWidth="1"/>
    <col min="12293" max="12293" width="14.85546875" style="36" customWidth="1"/>
    <col min="12294" max="12544" width="11.42578125" style="36"/>
    <col min="12545" max="12545" width="67.7109375" style="36" customWidth="1"/>
    <col min="12546" max="12546" width="16.42578125" style="36" customWidth="1"/>
    <col min="12547" max="12547" width="18.5703125" style="36" customWidth="1"/>
    <col min="12548" max="12548" width="19.140625" style="36" customWidth="1"/>
    <col min="12549" max="12549" width="14.85546875" style="36" customWidth="1"/>
    <col min="12550" max="12800" width="11.42578125" style="36"/>
    <col min="12801" max="12801" width="67.7109375" style="36" customWidth="1"/>
    <col min="12802" max="12802" width="16.42578125" style="36" customWidth="1"/>
    <col min="12803" max="12803" width="18.5703125" style="36" customWidth="1"/>
    <col min="12804" max="12804" width="19.140625" style="36" customWidth="1"/>
    <col min="12805" max="12805" width="14.85546875" style="36" customWidth="1"/>
    <col min="12806" max="13056" width="11.42578125" style="36"/>
    <col min="13057" max="13057" width="67.7109375" style="36" customWidth="1"/>
    <col min="13058" max="13058" width="16.42578125" style="36" customWidth="1"/>
    <col min="13059" max="13059" width="18.5703125" style="36" customWidth="1"/>
    <col min="13060" max="13060" width="19.140625" style="36" customWidth="1"/>
    <col min="13061" max="13061" width="14.85546875" style="36" customWidth="1"/>
    <col min="13062" max="13312" width="11.42578125" style="36"/>
    <col min="13313" max="13313" width="67.7109375" style="36" customWidth="1"/>
    <col min="13314" max="13314" width="16.42578125" style="36" customWidth="1"/>
    <col min="13315" max="13315" width="18.5703125" style="36" customWidth="1"/>
    <col min="13316" max="13316" width="19.140625" style="36" customWidth="1"/>
    <col min="13317" max="13317" width="14.85546875" style="36" customWidth="1"/>
    <col min="13318" max="13568" width="11.42578125" style="36"/>
    <col min="13569" max="13569" width="67.7109375" style="36" customWidth="1"/>
    <col min="13570" max="13570" width="16.42578125" style="36" customWidth="1"/>
    <col min="13571" max="13571" width="18.5703125" style="36" customWidth="1"/>
    <col min="13572" max="13572" width="19.140625" style="36" customWidth="1"/>
    <col min="13573" max="13573" width="14.85546875" style="36" customWidth="1"/>
    <col min="13574" max="13824" width="11.42578125" style="36"/>
    <col min="13825" max="13825" width="67.7109375" style="36" customWidth="1"/>
    <col min="13826" max="13826" width="16.42578125" style="36" customWidth="1"/>
    <col min="13827" max="13827" width="18.5703125" style="36" customWidth="1"/>
    <col min="13828" max="13828" width="19.140625" style="36" customWidth="1"/>
    <col min="13829" max="13829" width="14.85546875" style="36" customWidth="1"/>
    <col min="13830" max="14080" width="11.42578125" style="36"/>
    <col min="14081" max="14081" width="67.7109375" style="36" customWidth="1"/>
    <col min="14082" max="14082" width="16.42578125" style="36" customWidth="1"/>
    <col min="14083" max="14083" width="18.5703125" style="36" customWidth="1"/>
    <col min="14084" max="14084" width="19.140625" style="36" customWidth="1"/>
    <col min="14085" max="14085" width="14.85546875" style="36" customWidth="1"/>
    <col min="14086" max="14336" width="11.42578125" style="36"/>
    <col min="14337" max="14337" width="67.7109375" style="36" customWidth="1"/>
    <col min="14338" max="14338" width="16.42578125" style="36" customWidth="1"/>
    <col min="14339" max="14339" width="18.5703125" style="36" customWidth="1"/>
    <col min="14340" max="14340" width="19.140625" style="36" customWidth="1"/>
    <col min="14341" max="14341" width="14.85546875" style="36" customWidth="1"/>
    <col min="14342" max="14592" width="11.42578125" style="36"/>
    <col min="14593" max="14593" width="67.7109375" style="36" customWidth="1"/>
    <col min="14594" max="14594" width="16.42578125" style="36" customWidth="1"/>
    <col min="14595" max="14595" width="18.5703125" style="36" customWidth="1"/>
    <col min="14596" max="14596" width="19.140625" style="36" customWidth="1"/>
    <col min="14597" max="14597" width="14.85546875" style="36" customWidth="1"/>
    <col min="14598" max="14848" width="11.42578125" style="36"/>
    <col min="14849" max="14849" width="67.7109375" style="36" customWidth="1"/>
    <col min="14850" max="14850" width="16.42578125" style="36" customWidth="1"/>
    <col min="14851" max="14851" width="18.5703125" style="36" customWidth="1"/>
    <col min="14852" max="14852" width="19.140625" style="36" customWidth="1"/>
    <col min="14853" max="14853" width="14.85546875" style="36" customWidth="1"/>
    <col min="14854" max="15104" width="11.42578125" style="36"/>
    <col min="15105" max="15105" width="67.7109375" style="36" customWidth="1"/>
    <col min="15106" max="15106" width="16.42578125" style="36" customWidth="1"/>
    <col min="15107" max="15107" width="18.5703125" style="36" customWidth="1"/>
    <col min="15108" max="15108" width="19.140625" style="36" customWidth="1"/>
    <col min="15109" max="15109" width="14.85546875" style="36" customWidth="1"/>
    <col min="15110" max="15360" width="11.42578125" style="36"/>
    <col min="15361" max="15361" width="67.7109375" style="36" customWidth="1"/>
    <col min="15362" max="15362" width="16.42578125" style="36" customWidth="1"/>
    <col min="15363" max="15363" width="18.5703125" style="36" customWidth="1"/>
    <col min="15364" max="15364" width="19.140625" style="36" customWidth="1"/>
    <col min="15365" max="15365" width="14.85546875" style="36" customWidth="1"/>
    <col min="15366" max="15616" width="11.42578125" style="36"/>
    <col min="15617" max="15617" width="67.7109375" style="36" customWidth="1"/>
    <col min="15618" max="15618" width="16.42578125" style="36" customWidth="1"/>
    <col min="15619" max="15619" width="18.5703125" style="36" customWidth="1"/>
    <col min="15620" max="15620" width="19.140625" style="36" customWidth="1"/>
    <col min="15621" max="15621" width="14.85546875" style="36" customWidth="1"/>
    <col min="15622" max="15872" width="11.42578125" style="36"/>
    <col min="15873" max="15873" width="67.7109375" style="36" customWidth="1"/>
    <col min="15874" max="15874" width="16.42578125" style="36" customWidth="1"/>
    <col min="15875" max="15875" width="18.5703125" style="36" customWidth="1"/>
    <col min="15876" max="15876" width="19.140625" style="36" customWidth="1"/>
    <col min="15877" max="15877" width="14.85546875" style="36" customWidth="1"/>
    <col min="15878" max="16128" width="11.42578125" style="36"/>
    <col min="16129" max="16129" width="67.7109375" style="36" customWidth="1"/>
    <col min="16130" max="16130" width="16.42578125" style="36" customWidth="1"/>
    <col min="16131" max="16131" width="18.5703125" style="36" customWidth="1"/>
    <col min="16132" max="16132" width="19.140625" style="36" customWidth="1"/>
    <col min="16133" max="16133" width="14.85546875" style="36" customWidth="1"/>
    <col min="16134" max="16384" width="11.42578125" style="36"/>
  </cols>
  <sheetData>
    <row r="1" spans="1:6" ht="4.5" customHeight="1">
      <c r="A1" s="417"/>
      <c r="B1" s="418"/>
      <c r="C1" s="418"/>
      <c r="D1" s="418"/>
      <c r="E1" s="1"/>
    </row>
    <row r="2" spans="1:6">
      <c r="A2" s="417" t="s">
        <v>0</v>
      </c>
      <c r="B2" s="418"/>
      <c r="C2" s="418"/>
      <c r="D2" s="418"/>
      <c r="E2" s="418"/>
      <c r="F2" s="3"/>
    </row>
    <row r="3" spans="1:6" ht="14.25" customHeight="1">
      <c r="A3" s="417" t="str">
        <f>+[1]fecha!B4</f>
        <v>AL 31 de Diciembre de 2018</v>
      </c>
      <c r="B3" s="418"/>
      <c r="C3" s="418"/>
      <c r="D3" s="418"/>
      <c r="E3" s="418"/>
    </row>
    <row r="4" spans="1:6">
      <c r="A4" s="4"/>
      <c r="B4" s="5"/>
      <c r="C4" s="6"/>
      <c r="D4" s="6"/>
      <c r="E4" s="7"/>
    </row>
    <row r="5" spans="1:6">
      <c r="A5" s="8" t="s">
        <v>1</v>
      </c>
      <c r="B5" s="9" t="s">
        <v>2</v>
      </c>
      <c r="C5" s="10"/>
      <c r="D5" s="11"/>
    </row>
    <row r="6" spans="1:6">
      <c r="A6" s="8"/>
      <c r="B6" s="12"/>
      <c r="C6" s="13"/>
      <c r="D6" s="7"/>
    </row>
    <row r="7" spans="1:6">
      <c r="A7" s="388" t="s">
        <v>3</v>
      </c>
      <c r="B7" s="388"/>
      <c r="C7" s="388"/>
      <c r="D7" s="388"/>
      <c r="E7" s="388"/>
    </row>
    <row r="8" spans="1:6">
      <c r="A8" s="14"/>
      <c r="B8" s="15"/>
      <c r="C8" s="16"/>
      <c r="D8" s="17"/>
    </row>
    <row r="9" spans="1:6">
      <c r="A9" s="18" t="s">
        <v>4</v>
      </c>
      <c r="B9" s="19"/>
      <c r="C9" s="6"/>
      <c r="D9" s="6"/>
    </row>
    <row r="10" spans="1:6">
      <c r="A10" s="20" t="s">
        <v>5</v>
      </c>
      <c r="B10" s="21"/>
      <c r="C10" s="6"/>
      <c r="D10" s="6"/>
    </row>
    <row r="11" spans="1:6">
      <c r="A11" s="2"/>
      <c r="B11" s="21"/>
      <c r="C11" s="2"/>
      <c r="D11" s="2"/>
    </row>
    <row r="12" spans="1:6">
      <c r="A12" s="22" t="s">
        <v>6</v>
      </c>
      <c r="B12" s="7"/>
      <c r="C12" s="7"/>
      <c r="D12" s="7"/>
    </row>
    <row r="13" spans="1:6">
      <c r="A13" s="23"/>
      <c r="B13" s="17"/>
      <c r="C13" s="17"/>
      <c r="D13" s="17"/>
      <c r="E13" s="7"/>
    </row>
    <row r="14" spans="1:6" ht="20.25" customHeight="1">
      <c r="A14" s="24" t="s">
        <v>7</v>
      </c>
      <c r="B14" s="25" t="s">
        <v>8</v>
      </c>
      <c r="C14" s="26" t="s">
        <v>9</v>
      </c>
      <c r="D14" s="26" t="s">
        <v>10</v>
      </c>
      <c r="E14" s="7"/>
    </row>
    <row r="15" spans="1:6">
      <c r="A15" s="27" t="s">
        <v>11</v>
      </c>
      <c r="B15" s="28"/>
      <c r="C15" s="29">
        <v>0</v>
      </c>
      <c r="D15" s="30">
        <v>0</v>
      </c>
      <c r="E15" s="7"/>
    </row>
    <row r="16" spans="1:6">
      <c r="A16" s="31"/>
      <c r="B16" s="32"/>
      <c r="C16" s="33">
        <v>0</v>
      </c>
      <c r="D16" s="34">
        <v>0</v>
      </c>
      <c r="E16" s="35"/>
    </row>
    <row r="17" spans="1:5">
      <c r="A17" s="31" t="s">
        <v>12</v>
      </c>
      <c r="B17" s="32"/>
      <c r="C17" s="33">
        <v>0</v>
      </c>
      <c r="D17" s="34">
        <v>0</v>
      </c>
      <c r="E17" s="35"/>
    </row>
    <row r="18" spans="1:5">
      <c r="A18" s="37" t="s">
        <v>13</v>
      </c>
      <c r="B18" s="38">
        <v>8402448.75</v>
      </c>
      <c r="C18" s="39">
        <v>0</v>
      </c>
      <c r="D18" s="34">
        <v>0</v>
      </c>
      <c r="E18" s="7"/>
    </row>
    <row r="19" spans="1:5">
      <c r="A19" s="37" t="s">
        <v>14</v>
      </c>
      <c r="B19" s="38">
        <v>7206843.79</v>
      </c>
      <c r="C19" s="39">
        <v>0</v>
      </c>
      <c r="D19" s="34">
        <v>0</v>
      </c>
      <c r="E19" s="7"/>
    </row>
    <row r="20" spans="1:5">
      <c r="A20" s="40"/>
      <c r="B20" s="41"/>
      <c r="C20" s="42">
        <v>0</v>
      </c>
      <c r="D20" s="34">
        <v>0</v>
      </c>
      <c r="E20" s="7"/>
    </row>
    <row r="21" spans="1:5">
      <c r="A21" s="43" t="s">
        <v>15</v>
      </c>
      <c r="B21" s="44"/>
      <c r="C21" s="45">
        <v>0</v>
      </c>
      <c r="D21" s="46">
        <v>0</v>
      </c>
      <c r="E21" s="7"/>
    </row>
    <row r="22" spans="1:5">
      <c r="A22" s="23"/>
      <c r="B22" s="47">
        <v>15609292.539999999</v>
      </c>
      <c r="C22" s="26"/>
      <c r="D22" s="47">
        <f>SUM(D15:D21)</f>
        <v>0</v>
      </c>
    </row>
    <row r="23" spans="1:5">
      <c r="A23" s="23"/>
      <c r="B23" s="17"/>
      <c r="C23" s="17"/>
      <c r="D23" s="17"/>
    </row>
    <row r="24" spans="1:5">
      <c r="A24" s="23"/>
      <c r="B24" s="17"/>
      <c r="C24" s="17"/>
      <c r="D24" s="17"/>
    </row>
    <row r="25" spans="1:5">
      <c r="A25" s="48" t="s">
        <v>16</v>
      </c>
      <c r="B25" s="49"/>
      <c r="C25" s="17"/>
      <c r="D25" s="17"/>
    </row>
    <row r="27" spans="1:5" ht="18.75" customHeight="1">
      <c r="A27" s="24" t="s">
        <v>17</v>
      </c>
      <c r="B27" s="26" t="s">
        <v>8</v>
      </c>
      <c r="C27" s="26" t="s">
        <v>18</v>
      </c>
      <c r="D27" s="26" t="s">
        <v>19</v>
      </c>
    </row>
    <row r="28" spans="1:5">
      <c r="A28" s="50" t="s">
        <v>20</v>
      </c>
      <c r="B28" s="51"/>
      <c r="C28" s="51"/>
      <c r="D28" s="51"/>
    </row>
    <row r="29" spans="1:5">
      <c r="A29" s="52" t="s">
        <v>21</v>
      </c>
      <c r="B29" s="38">
        <v>1188532.2</v>
      </c>
      <c r="C29" s="38">
        <v>1805795.83</v>
      </c>
      <c r="D29" s="38">
        <v>1220840</v>
      </c>
    </row>
    <row r="30" spans="1:5">
      <c r="A30" s="53"/>
      <c r="B30" s="51"/>
      <c r="C30" s="51"/>
      <c r="D30" s="51"/>
    </row>
    <row r="31" spans="1:5" ht="14.25" customHeight="1">
      <c r="A31" s="53" t="s">
        <v>22</v>
      </c>
      <c r="B31" s="51"/>
      <c r="C31" s="51"/>
      <c r="D31" s="51"/>
    </row>
    <row r="32" spans="1:5" ht="14.25" customHeight="1">
      <c r="A32" s="54"/>
      <c r="B32" s="55"/>
      <c r="C32" s="55"/>
      <c r="D32" s="55"/>
    </row>
    <row r="33" spans="1:5" ht="14.25" customHeight="1">
      <c r="B33" s="56">
        <v>1188532.2</v>
      </c>
      <c r="C33" s="56">
        <v>1805795.83</v>
      </c>
      <c r="D33" s="56">
        <v>1220840</v>
      </c>
    </row>
    <row r="34" spans="1:5" ht="14.25" customHeight="1">
      <c r="B34" s="57"/>
      <c r="C34" s="57"/>
      <c r="D34" s="57"/>
    </row>
    <row r="35" spans="1:5" ht="14.25" customHeight="1"/>
    <row r="36" spans="1:5" ht="23.25" customHeight="1">
      <c r="A36" s="58" t="s">
        <v>23</v>
      </c>
      <c r="B36" s="59" t="s">
        <v>8</v>
      </c>
      <c r="C36" s="60" t="s">
        <v>24</v>
      </c>
      <c r="D36" s="26" t="s">
        <v>25</v>
      </c>
    </row>
    <row r="37" spans="1:5" ht="14.25" customHeight="1">
      <c r="A37" s="61" t="s">
        <v>26</v>
      </c>
      <c r="B37" s="62">
        <v>1426657.79</v>
      </c>
      <c r="C37" s="62">
        <v>1426657.79</v>
      </c>
      <c r="D37" s="63">
        <v>0</v>
      </c>
    </row>
    <row r="38" spans="1:5" ht="14.25" customHeight="1">
      <c r="A38" s="64" t="s">
        <v>27</v>
      </c>
      <c r="B38" s="65">
        <v>54267.7</v>
      </c>
      <c r="C38" s="65">
        <v>54267.7</v>
      </c>
      <c r="D38" s="63">
        <v>0</v>
      </c>
    </row>
    <row r="39" spans="1:5" ht="14.25" customHeight="1">
      <c r="A39" s="66" t="s">
        <v>28</v>
      </c>
      <c r="B39" s="65"/>
      <c r="C39" s="65"/>
      <c r="D39" s="63">
        <v>0</v>
      </c>
    </row>
    <row r="40" spans="1:5" ht="14.25" customHeight="1">
      <c r="A40" s="64" t="s">
        <v>29</v>
      </c>
      <c r="B40" s="65">
        <v>317.55</v>
      </c>
      <c r="C40" s="65">
        <v>317.55</v>
      </c>
      <c r="D40" s="63">
        <v>0</v>
      </c>
    </row>
    <row r="41" spans="1:5" ht="14.25" customHeight="1">
      <c r="A41" s="64" t="s">
        <v>30</v>
      </c>
      <c r="B41" s="65">
        <v>559135.46</v>
      </c>
      <c r="C41" s="65">
        <v>559135.46</v>
      </c>
      <c r="D41" s="63">
        <v>0</v>
      </c>
    </row>
    <row r="42" spans="1:5" ht="14.25" customHeight="1">
      <c r="A42" s="64" t="s">
        <v>31</v>
      </c>
      <c r="B42" s="65">
        <v>809188.79</v>
      </c>
      <c r="C42" s="65">
        <v>809188.79</v>
      </c>
      <c r="D42" s="63">
        <v>0</v>
      </c>
    </row>
    <row r="43" spans="1:5" ht="14.25" customHeight="1">
      <c r="A43" s="64" t="s">
        <v>32</v>
      </c>
      <c r="B43" s="65">
        <v>3748.29</v>
      </c>
      <c r="C43" s="65">
        <v>3748.29</v>
      </c>
      <c r="D43" s="63">
        <v>0</v>
      </c>
    </row>
    <row r="44" spans="1:5" ht="14.25" customHeight="1">
      <c r="A44" s="61"/>
      <c r="B44" s="67"/>
      <c r="C44" s="68"/>
      <c r="D44" s="68"/>
    </row>
    <row r="45" spans="1:5" ht="14.25" customHeight="1">
      <c r="A45" s="61" t="s">
        <v>33</v>
      </c>
      <c r="B45" s="62">
        <v>0</v>
      </c>
      <c r="C45" s="69">
        <v>0</v>
      </c>
      <c r="D45" s="63">
        <v>0</v>
      </c>
      <c r="E45" s="70"/>
    </row>
    <row r="46" spans="1:5" ht="14.25" customHeight="1">
      <c r="A46" s="64" t="s">
        <v>34</v>
      </c>
      <c r="B46" s="65">
        <v>0</v>
      </c>
      <c r="C46" s="63">
        <v>0</v>
      </c>
      <c r="D46" s="63">
        <v>0</v>
      </c>
      <c r="E46" s="7"/>
    </row>
    <row r="47" spans="1:5" ht="14.25" customHeight="1">
      <c r="A47" s="64"/>
      <c r="B47" s="65"/>
      <c r="C47" s="63"/>
      <c r="D47" s="63"/>
      <c r="E47" s="7"/>
    </row>
    <row r="48" spans="1:5" ht="16.5" customHeight="1">
      <c r="A48" s="61" t="s">
        <v>35</v>
      </c>
      <c r="B48" s="62">
        <v>1925396.65</v>
      </c>
      <c r="C48" s="69">
        <v>1925396.65</v>
      </c>
      <c r="D48" s="63">
        <v>0</v>
      </c>
      <c r="E48" s="7"/>
    </row>
    <row r="49" spans="1:5" ht="14.25" customHeight="1">
      <c r="A49" s="64" t="s">
        <v>36</v>
      </c>
      <c r="B49" s="65">
        <v>1925396.65</v>
      </c>
      <c r="C49" s="65">
        <v>1925396.65</v>
      </c>
      <c r="D49" s="63">
        <v>0</v>
      </c>
      <c r="E49" s="7"/>
    </row>
    <row r="50" spans="1:5" ht="14.25" customHeight="1">
      <c r="A50" s="64"/>
      <c r="B50" s="65"/>
      <c r="C50" s="63"/>
      <c r="D50" s="63"/>
      <c r="E50" s="7"/>
    </row>
    <row r="51" spans="1:5" ht="14.25" customHeight="1">
      <c r="A51" s="71"/>
      <c r="B51" s="72"/>
      <c r="C51" s="73"/>
      <c r="D51" s="73"/>
    </row>
    <row r="52" spans="1:5" ht="14.25" customHeight="1">
      <c r="B52" s="56">
        <v>3352054.44</v>
      </c>
      <c r="C52" s="56">
        <v>3352054.44</v>
      </c>
      <c r="D52" s="74">
        <v>0</v>
      </c>
    </row>
    <row r="53" spans="1:5" ht="14.25" customHeight="1"/>
    <row r="54" spans="1:5" ht="14.25" customHeight="1">
      <c r="A54" s="48" t="s">
        <v>37</v>
      </c>
    </row>
    <row r="55" spans="1:5" ht="14.25" customHeight="1">
      <c r="A55" s="75"/>
    </row>
    <row r="56" spans="1:5" ht="24" customHeight="1">
      <c r="A56" s="24" t="s">
        <v>38</v>
      </c>
      <c r="B56" s="26" t="s">
        <v>8</v>
      </c>
      <c r="C56" s="26" t="s">
        <v>39</v>
      </c>
    </row>
    <row r="57" spans="1:5" ht="14.25" customHeight="1">
      <c r="A57" s="50" t="s">
        <v>40</v>
      </c>
      <c r="B57" s="76">
        <v>0</v>
      </c>
      <c r="C57" s="77">
        <v>0</v>
      </c>
    </row>
    <row r="58" spans="1:5" ht="14.25" customHeight="1">
      <c r="A58" s="53"/>
      <c r="B58" s="34"/>
      <c r="C58" s="78">
        <v>0</v>
      </c>
    </row>
    <row r="59" spans="1:5" ht="14.25" customHeight="1">
      <c r="A59" s="53" t="s">
        <v>41</v>
      </c>
      <c r="B59" s="76">
        <v>0</v>
      </c>
      <c r="C59" s="79">
        <v>0</v>
      </c>
    </row>
    <row r="60" spans="1:5" ht="14.25" customHeight="1">
      <c r="A60" s="54"/>
      <c r="B60" s="46"/>
      <c r="C60" s="80">
        <v>0</v>
      </c>
    </row>
    <row r="61" spans="1:5" ht="14.25" customHeight="1">
      <c r="A61" s="81"/>
      <c r="B61" s="74">
        <v>0</v>
      </c>
      <c r="C61" s="82">
        <v>0</v>
      </c>
    </row>
    <row r="62" spans="1:5" ht="14.25" customHeight="1">
      <c r="A62" s="81"/>
      <c r="B62" s="83"/>
      <c r="C62" s="83"/>
    </row>
    <row r="63" spans="1:5" ht="14.25" customHeight="1">
      <c r="A63" s="48" t="s">
        <v>42</v>
      </c>
    </row>
    <row r="64" spans="1:5" ht="14.25" customHeight="1">
      <c r="A64" s="75"/>
    </row>
    <row r="65" spans="1:5" ht="27.75" customHeight="1">
      <c r="A65" s="84" t="s">
        <v>43</v>
      </c>
      <c r="B65" s="85" t="s">
        <v>8</v>
      </c>
      <c r="C65" s="85" t="s">
        <v>9</v>
      </c>
      <c r="D65" s="85" t="s">
        <v>44</v>
      </c>
      <c r="E65" s="86" t="s">
        <v>45</v>
      </c>
    </row>
    <row r="66" spans="1:5" ht="14.25" customHeight="1">
      <c r="A66" s="87" t="s">
        <v>46</v>
      </c>
      <c r="B66" s="88">
        <v>0</v>
      </c>
      <c r="C66" s="30">
        <v>0</v>
      </c>
      <c r="D66" s="30">
        <v>0</v>
      </c>
      <c r="E66" s="89">
        <v>0</v>
      </c>
    </row>
    <row r="67" spans="1:5" ht="14.25" customHeight="1">
      <c r="A67" s="87"/>
      <c r="B67" s="34"/>
      <c r="C67" s="34">
        <v>0</v>
      </c>
      <c r="D67" s="34">
        <v>0</v>
      </c>
      <c r="E67" s="90">
        <v>0</v>
      </c>
    </row>
    <row r="68" spans="1:5" ht="14.25" customHeight="1">
      <c r="A68" s="87"/>
      <c r="B68" s="34"/>
      <c r="C68" s="34">
        <v>0</v>
      </c>
      <c r="D68" s="34">
        <v>0</v>
      </c>
      <c r="E68" s="90">
        <v>0</v>
      </c>
    </row>
    <row r="69" spans="1:5" ht="14.25" customHeight="1">
      <c r="A69" s="91"/>
      <c r="B69" s="92"/>
      <c r="C69" s="92">
        <v>0</v>
      </c>
      <c r="D69" s="92">
        <v>0</v>
      </c>
      <c r="E69" s="93">
        <v>0</v>
      </c>
    </row>
    <row r="70" spans="1:5" ht="15" customHeight="1">
      <c r="A70" s="81"/>
      <c r="B70" s="94">
        <v>0</v>
      </c>
      <c r="C70" s="95">
        <v>0</v>
      </c>
      <c r="D70" s="95">
        <v>0</v>
      </c>
      <c r="E70" s="95">
        <v>0</v>
      </c>
    </row>
    <row r="71" spans="1:5">
      <c r="A71" s="81"/>
      <c r="B71" s="96"/>
      <c r="C71" s="96"/>
      <c r="D71" s="96"/>
      <c r="E71" s="97"/>
    </row>
    <row r="72" spans="1:5">
      <c r="A72" s="81"/>
      <c r="B72" s="96"/>
      <c r="C72" s="96"/>
      <c r="D72" s="96"/>
      <c r="E72" s="97"/>
    </row>
    <row r="73" spans="1:5" ht="26.25" customHeight="1">
      <c r="A73" s="84" t="s">
        <v>47</v>
      </c>
      <c r="B73" s="85" t="s">
        <v>8</v>
      </c>
      <c r="C73" s="85" t="s">
        <v>9</v>
      </c>
      <c r="D73" s="86" t="s">
        <v>48</v>
      </c>
      <c r="E73" s="97"/>
    </row>
    <row r="74" spans="1:5">
      <c r="A74" s="98" t="s">
        <v>49</v>
      </c>
      <c r="B74" s="88">
        <v>0</v>
      </c>
      <c r="C74" s="34">
        <v>0</v>
      </c>
      <c r="D74" s="78">
        <v>0</v>
      </c>
      <c r="E74" s="97"/>
    </row>
    <row r="75" spans="1:5">
      <c r="A75" s="99"/>
      <c r="B75" s="92"/>
      <c r="C75" s="92">
        <v>0</v>
      </c>
      <c r="D75" s="100">
        <v>0</v>
      </c>
      <c r="E75" s="97"/>
    </row>
    <row r="76" spans="1:5" ht="16.5" customHeight="1">
      <c r="A76" s="54"/>
      <c r="B76" s="94">
        <v>0</v>
      </c>
      <c r="C76" s="419"/>
      <c r="D76" s="419"/>
      <c r="E76" s="97"/>
    </row>
    <row r="77" spans="1:5">
      <c r="A77" s="81"/>
      <c r="B77" s="96"/>
      <c r="C77" s="96"/>
      <c r="D77" s="96"/>
      <c r="E77" s="97"/>
    </row>
    <row r="78" spans="1:5">
      <c r="A78" s="48" t="s">
        <v>50</v>
      </c>
    </row>
    <row r="79" spans="1:5">
      <c r="A79" s="75"/>
    </row>
    <row r="80" spans="1:5" ht="24" customHeight="1">
      <c r="A80" s="101" t="s">
        <v>51</v>
      </c>
      <c r="B80" s="85" t="s">
        <v>52</v>
      </c>
      <c r="C80" s="85" t="s">
        <v>53</v>
      </c>
      <c r="D80" s="86" t="s">
        <v>54</v>
      </c>
    </row>
    <row r="81" spans="1:5">
      <c r="A81" s="102" t="s">
        <v>55</v>
      </c>
      <c r="B81" s="103">
        <v>37442337.859999999</v>
      </c>
      <c r="C81" s="103">
        <v>37442337.859999999</v>
      </c>
      <c r="D81" s="104">
        <v>0</v>
      </c>
    </row>
    <row r="82" spans="1:5">
      <c r="A82" s="105" t="s">
        <v>56</v>
      </c>
      <c r="B82" s="106">
        <v>1485312</v>
      </c>
      <c r="C82" s="106">
        <v>1485312</v>
      </c>
      <c r="D82" s="107">
        <v>0</v>
      </c>
    </row>
    <row r="83" spans="1:5">
      <c r="A83" s="105" t="s">
        <v>57</v>
      </c>
      <c r="B83" s="106">
        <v>35957025.859999999</v>
      </c>
      <c r="C83" s="106">
        <v>35957025.859999999</v>
      </c>
      <c r="D83" s="107">
        <v>0</v>
      </c>
    </row>
    <row r="84" spans="1:5">
      <c r="A84" s="105" t="s">
        <v>58</v>
      </c>
      <c r="B84" s="106">
        <v>0</v>
      </c>
      <c r="C84" s="106">
        <v>0</v>
      </c>
      <c r="D84" s="107">
        <v>0</v>
      </c>
    </row>
    <row r="85" spans="1:5">
      <c r="A85" s="108"/>
      <c r="B85" s="109"/>
      <c r="C85" s="110"/>
      <c r="D85" s="111"/>
    </row>
    <row r="86" spans="1:5">
      <c r="A86" s="108" t="s">
        <v>59</v>
      </c>
      <c r="B86" s="112">
        <v>160677011.52999997</v>
      </c>
      <c r="C86" s="112">
        <v>132862822.80999997</v>
      </c>
      <c r="D86" s="112">
        <v>-27814188.720000006</v>
      </c>
      <c r="E86" s="113"/>
    </row>
    <row r="87" spans="1:5">
      <c r="A87" s="105" t="s">
        <v>60</v>
      </c>
      <c r="B87" s="106">
        <v>260913.64</v>
      </c>
      <c r="C87" s="106">
        <v>291311.98</v>
      </c>
      <c r="D87" s="107">
        <v>30398.339999999967</v>
      </c>
      <c r="E87" s="21"/>
    </row>
    <row r="88" spans="1:5">
      <c r="A88" s="105" t="s">
        <v>61</v>
      </c>
      <c r="B88" s="106">
        <v>1241435.93</v>
      </c>
      <c r="C88" s="106">
        <v>612638.48</v>
      </c>
      <c r="D88" s="107">
        <v>-628797.44999999995</v>
      </c>
      <c r="E88" s="21"/>
    </row>
    <row r="89" spans="1:5">
      <c r="A89" s="105" t="s">
        <v>62</v>
      </c>
      <c r="B89" s="106">
        <v>4267.24</v>
      </c>
      <c r="C89" s="106">
        <v>9989.08</v>
      </c>
      <c r="D89" s="107">
        <v>5721.84</v>
      </c>
      <c r="E89" s="21"/>
    </row>
    <row r="90" spans="1:5">
      <c r="A90" s="105" t="s">
        <v>63</v>
      </c>
      <c r="B90" s="106">
        <v>10427661.26</v>
      </c>
      <c r="C90" s="106">
        <v>12013167.08</v>
      </c>
      <c r="D90" s="107">
        <v>1585505.8200000003</v>
      </c>
      <c r="E90" s="21"/>
    </row>
    <row r="91" spans="1:5">
      <c r="A91" s="105" t="s">
        <v>64</v>
      </c>
      <c r="B91" s="106">
        <v>6195931.1100000003</v>
      </c>
      <c r="C91" s="106">
        <v>3246797.58</v>
      </c>
      <c r="D91" s="107">
        <v>-2949133.5300000003</v>
      </c>
      <c r="E91" s="21"/>
    </row>
    <row r="92" spans="1:5">
      <c r="A92" s="105" t="s">
        <v>65</v>
      </c>
      <c r="B92" s="106">
        <v>489761.47</v>
      </c>
      <c r="C92" s="106">
        <v>2099310.12</v>
      </c>
      <c r="D92" s="107">
        <v>1609548.6500000001</v>
      </c>
      <c r="E92" s="21"/>
    </row>
    <row r="93" spans="1:5">
      <c r="A93" s="105" t="s">
        <v>66</v>
      </c>
      <c r="B93" s="106">
        <v>2180330.66</v>
      </c>
      <c r="C93" s="106">
        <v>1916756.7</v>
      </c>
      <c r="D93" s="107">
        <v>-263573.9600000002</v>
      </c>
      <c r="E93" s="21"/>
    </row>
    <row r="94" spans="1:5">
      <c r="A94" s="105" t="s">
        <v>67</v>
      </c>
      <c r="B94" s="106">
        <v>830932.61</v>
      </c>
      <c r="C94" s="106">
        <v>2579761.41</v>
      </c>
      <c r="D94" s="107">
        <v>1748828.8000000003</v>
      </c>
      <c r="E94" s="21"/>
    </row>
    <row r="95" spans="1:5">
      <c r="A95" s="105" t="s">
        <v>68</v>
      </c>
      <c r="B95" s="106">
        <v>2690862.59</v>
      </c>
      <c r="C95" s="106">
        <v>4406386.93</v>
      </c>
      <c r="D95" s="107">
        <v>1715524.3399999999</v>
      </c>
      <c r="E95" s="21"/>
    </row>
    <row r="96" spans="1:5">
      <c r="A96" s="105" t="s">
        <v>69</v>
      </c>
      <c r="B96" s="106">
        <v>57875</v>
      </c>
      <c r="C96" s="106">
        <v>57875</v>
      </c>
      <c r="D96" s="107">
        <v>0</v>
      </c>
      <c r="E96" s="21"/>
    </row>
    <row r="97" spans="1:5">
      <c r="A97" s="105" t="s">
        <v>70</v>
      </c>
      <c r="B97" s="106">
        <v>1642775</v>
      </c>
      <c r="C97" s="106">
        <v>2865190.25</v>
      </c>
      <c r="D97" s="107">
        <v>1222415.25</v>
      </c>
      <c r="E97" s="21"/>
    </row>
    <row r="98" spans="1:5">
      <c r="A98" s="105" t="s">
        <v>71</v>
      </c>
      <c r="B98" s="106">
        <v>3546284.88</v>
      </c>
      <c r="C98" s="106">
        <v>2911050</v>
      </c>
      <c r="D98" s="107">
        <v>-635234.87999999989</v>
      </c>
      <c r="E98" s="21"/>
    </row>
    <row r="99" spans="1:5">
      <c r="A99" s="105" t="s">
        <v>72</v>
      </c>
      <c r="B99" s="106">
        <v>156178.97</v>
      </c>
      <c r="C99" s="106">
        <v>156178.97</v>
      </c>
      <c r="D99" s="107">
        <v>0</v>
      </c>
      <c r="E99" s="21"/>
    </row>
    <row r="100" spans="1:5">
      <c r="A100" s="105" t="s">
        <v>73</v>
      </c>
      <c r="B100" s="106">
        <v>367000</v>
      </c>
      <c r="C100" s="106">
        <v>367000</v>
      </c>
      <c r="D100" s="107">
        <v>0</v>
      </c>
      <c r="E100" s="21"/>
    </row>
    <row r="101" spans="1:5">
      <c r="A101" s="105" t="s">
        <v>74</v>
      </c>
      <c r="B101" s="106">
        <v>45418</v>
      </c>
      <c r="C101" s="106">
        <v>45418</v>
      </c>
      <c r="D101" s="107">
        <v>0</v>
      </c>
      <c r="E101" s="21"/>
    </row>
    <row r="102" spans="1:5">
      <c r="A102" s="105" t="s">
        <v>75</v>
      </c>
      <c r="B102" s="106">
        <v>134392.29999999999</v>
      </c>
      <c r="C102" s="106">
        <v>164492.29999999999</v>
      </c>
      <c r="D102" s="107">
        <v>30100</v>
      </c>
      <c r="E102" s="21"/>
    </row>
    <row r="103" spans="1:5">
      <c r="A103" s="105" t="s">
        <v>76</v>
      </c>
      <c r="B103" s="106">
        <v>57816000.82</v>
      </c>
      <c r="C103" s="106">
        <v>61090571.880000003</v>
      </c>
      <c r="D103" s="107">
        <v>3274571.0600000024</v>
      </c>
      <c r="E103" s="21"/>
    </row>
    <row r="104" spans="1:5">
      <c r="A104" s="105" t="s">
        <v>77</v>
      </c>
      <c r="B104" s="106">
        <v>66880551.420000002</v>
      </c>
      <c r="C104" s="106">
        <v>31923821.469999999</v>
      </c>
      <c r="D104" s="107">
        <v>-34956729.950000003</v>
      </c>
      <c r="E104" s="21"/>
    </row>
    <row r="105" spans="1:5">
      <c r="A105" s="105" t="s">
        <v>78</v>
      </c>
      <c r="B105" s="106">
        <v>4332162</v>
      </c>
      <c r="C105" s="106">
        <v>4800770.13</v>
      </c>
      <c r="D105" s="107">
        <v>468608.12999999989</v>
      </c>
      <c r="E105" s="21"/>
    </row>
    <row r="106" spans="1:5">
      <c r="A106" s="105" t="s">
        <v>79</v>
      </c>
      <c r="B106" s="106">
        <v>919561.5</v>
      </c>
      <c r="C106" s="106">
        <v>876041.58</v>
      </c>
      <c r="D106" s="107">
        <v>-43519.920000000042</v>
      </c>
      <c r="E106" s="21"/>
    </row>
    <row r="107" spans="1:5">
      <c r="A107" s="105" t="s">
        <v>80</v>
      </c>
      <c r="B107" s="106">
        <v>25411.63</v>
      </c>
      <c r="C107" s="106">
        <v>25411.63</v>
      </c>
      <c r="D107" s="107">
        <v>0</v>
      </c>
      <c r="E107" s="21"/>
    </row>
    <row r="108" spans="1:5">
      <c r="A108" s="105" t="s">
        <v>81</v>
      </c>
      <c r="B108" s="106">
        <v>37206.26</v>
      </c>
      <c r="C108" s="106">
        <v>8785</v>
      </c>
      <c r="D108" s="107">
        <v>-28421.260000000002</v>
      </c>
      <c r="E108" s="21"/>
    </row>
    <row r="109" spans="1:5">
      <c r="A109" s="105" t="s">
        <v>82</v>
      </c>
      <c r="B109" s="106">
        <v>379254.83</v>
      </c>
      <c r="C109" s="106">
        <v>379254.83</v>
      </c>
      <c r="D109" s="107">
        <v>0</v>
      </c>
      <c r="E109" s="21"/>
    </row>
    <row r="110" spans="1:5">
      <c r="A110" s="105" t="s">
        <v>83</v>
      </c>
      <c r="B110" s="106">
        <v>7170</v>
      </c>
      <c r="C110" s="106">
        <v>7170</v>
      </c>
      <c r="D110" s="107">
        <v>0</v>
      </c>
      <c r="E110" s="21"/>
    </row>
    <row r="111" spans="1:5">
      <c r="A111" s="105" t="s">
        <v>84</v>
      </c>
      <c r="B111" s="106">
        <v>7672.41</v>
      </c>
      <c r="C111" s="106">
        <v>7672.41</v>
      </c>
      <c r="D111" s="107">
        <v>0</v>
      </c>
      <c r="E111" s="21"/>
    </row>
    <row r="112" spans="1:5" ht="15" customHeight="1">
      <c r="A112" s="108"/>
      <c r="B112" s="110"/>
      <c r="C112" s="110"/>
      <c r="D112" s="107"/>
    </row>
    <row r="113" spans="1:4">
      <c r="A113" s="108" t="s">
        <v>85</v>
      </c>
      <c r="B113" s="112">
        <v>-109355726.55000001</v>
      </c>
      <c r="C113" s="112">
        <v>-93813868.499999985</v>
      </c>
      <c r="D113" s="112">
        <v>15541858.050000027</v>
      </c>
    </row>
    <row r="114" spans="1:4">
      <c r="A114" s="105" t="s">
        <v>86</v>
      </c>
      <c r="B114" s="106">
        <v>-18806650.260000002</v>
      </c>
      <c r="C114" s="106">
        <v>-18806650.260000002</v>
      </c>
      <c r="D114" s="107">
        <v>0</v>
      </c>
    </row>
    <row r="115" spans="1:4">
      <c r="A115" s="105" t="s">
        <v>87</v>
      </c>
      <c r="B115" s="106">
        <v>-511836.99</v>
      </c>
      <c r="C115" s="106">
        <v>-507730.87</v>
      </c>
      <c r="D115" s="107">
        <v>4106.1199999999953</v>
      </c>
    </row>
    <row r="116" spans="1:4">
      <c r="A116" s="105" t="s">
        <v>88</v>
      </c>
      <c r="B116" s="106">
        <v>-2880.39</v>
      </c>
      <c r="C116" s="106">
        <v>-3593.18</v>
      </c>
      <c r="D116" s="107">
        <v>-712.79</v>
      </c>
    </row>
    <row r="117" spans="1:4">
      <c r="A117" s="105" t="s">
        <v>89</v>
      </c>
      <c r="B117" s="106">
        <v>-5370.68</v>
      </c>
      <c r="C117" s="106">
        <v>-6137.92</v>
      </c>
      <c r="D117" s="107">
        <v>-767.23999999999978</v>
      </c>
    </row>
    <row r="118" spans="1:4">
      <c r="A118" s="105" t="s">
        <v>90</v>
      </c>
      <c r="B118" s="106">
        <v>-10904827.41</v>
      </c>
      <c r="C118" s="106">
        <v>-11455681.869999999</v>
      </c>
      <c r="D118" s="107">
        <v>-550854.45999999903</v>
      </c>
    </row>
    <row r="119" spans="1:4">
      <c r="A119" s="105" t="s">
        <v>91</v>
      </c>
      <c r="B119" s="106">
        <v>-1800552.3</v>
      </c>
      <c r="C119" s="106">
        <v>-1836631.34</v>
      </c>
      <c r="D119" s="107">
        <v>-36079.040000000037</v>
      </c>
    </row>
    <row r="120" spans="1:4">
      <c r="A120" s="105" t="s">
        <v>92</v>
      </c>
      <c r="B120" s="106">
        <v>-436704.78</v>
      </c>
      <c r="C120" s="106">
        <v>-554469.79</v>
      </c>
      <c r="D120" s="107">
        <v>-117765.01000000001</v>
      </c>
    </row>
    <row r="121" spans="1:4">
      <c r="A121" s="105" t="s">
        <v>93</v>
      </c>
      <c r="B121" s="106">
        <v>-488263.54</v>
      </c>
      <c r="C121" s="106">
        <v>-770013.14</v>
      </c>
      <c r="D121" s="107">
        <v>-281749.60000000003</v>
      </c>
    </row>
    <row r="122" spans="1:4">
      <c r="A122" s="105" t="s">
        <v>94</v>
      </c>
      <c r="B122" s="106">
        <v>-42441.67</v>
      </c>
      <c r="C122" s="106">
        <v>-48229.17</v>
      </c>
      <c r="D122" s="107">
        <v>-5787.5</v>
      </c>
    </row>
    <row r="123" spans="1:4">
      <c r="A123" s="105" t="s">
        <v>95</v>
      </c>
      <c r="B123" s="106">
        <v>-4441678.63</v>
      </c>
      <c r="C123" s="106">
        <v>-3991783.14</v>
      </c>
      <c r="D123" s="107">
        <v>449895.48999999976</v>
      </c>
    </row>
    <row r="124" spans="1:4">
      <c r="A124" s="105" t="s">
        <v>96</v>
      </c>
      <c r="B124" s="106">
        <v>-377411.93</v>
      </c>
      <c r="C124" s="106">
        <v>-393029.83</v>
      </c>
      <c r="D124" s="107">
        <v>-15617.900000000023</v>
      </c>
    </row>
    <row r="125" spans="1:4">
      <c r="A125" s="105" t="s">
        <v>97</v>
      </c>
      <c r="B125" s="106">
        <v>-31035.599999999999</v>
      </c>
      <c r="C125" s="106">
        <v>-35577.4</v>
      </c>
      <c r="D125" s="107">
        <v>-4541.8000000000029</v>
      </c>
    </row>
    <row r="126" spans="1:4">
      <c r="A126" s="105" t="s">
        <v>98</v>
      </c>
      <c r="B126" s="106">
        <v>-26680.720000000001</v>
      </c>
      <c r="C126" s="106">
        <v>-41875.769999999997</v>
      </c>
      <c r="D126" s="107">
        <v>-15195.049999999996</v>
      </c>
    </row>
    <row r="127" spans="1:4">
      <c r="A127" s="105" t="s">
        <v>99</v>
      </c>
      <c r="B127" s="106">
        <v>-68222384.040000007</v>
      </c>
      <c r="C127" s="106">
        <v>-51729703.450000003</v>
      </c>
      <c r="D127" s="107">
        <v>16492680.590000004</v>
      </c>
    </row>
    <row r="128" spans="1:4">
      <c r="A128" s="105" t="s">
        <v>100</v>
      </c>
      <c r="B128" s="106">
        <v>-3165516.34</v>
      </c>
      <c r="C128" s="106">
        <v>-3509467.64</v>
      </c>
      <c r="D128" s="107">
        <v>-343951.30000000028</v>
      </c>
    </row>
    <row r="129" spans="1:4">
      <c r="A129" s="105" t="s">
        <v>101</v>
      </c>
      <c r="B129" s="106">
        <v>-18059.41</v>
      </c>
      <c r="C129" s="106">
        <v>-11936.38</v>
      </c>
      <c r="D129" s="107">
        <v>6123.0300000000007</v>
      </c>
    </row>
    <row r="130" spans="1:4">
      <c r="A130" s="105" t="s">
        <v>102</v>
      </c>
      <c r="B130" s="106">
        <v>-73431.86</v>
      </c>
      <c r="C130" s="106">
        <v>-111357.35</v>
      </c>
      <c r="D130" s="107">
        <v>-37925.490000000005</v>
      </c>
    </row>
    <row r="131" spans="1:4">
      <c r="A131" s="105" t="s">
        <v>103</v>
      </c>
      <c r="B131" s="106">
        <v>0</v>
      </c>
      <c r="C131" s="106">
        <v>0</v>
      </c>
      <c r="D131" s="107">
        <v>0</v>
      </c>
    </row>
    <row r="132" spans="1:4">
      <c r="A132" s="91"/>
      <c r="B132" s="114"/>
      <c r="C132" s="114"/>
      <c r="D132" s="115"/>
    </row>
    <row r="133" spans="1:4" ht="18" customHeight="1">
      <c r="B133" s="116">
        <v>88763622.839999959</v>
      </c>
      <c r="C133" s="116">
        <v>76491292.169999987</v>
      </c>
      <c r="D133" s="116">
        <v>-12272330.669999979</v>
      </c>
    </row>
    <row r="134" spans="1:4" ht="13.5" customHeight="1"/>
    <row r="135" spans="1:4" ht="21.75" customHeight="1">
      <c r="A135" s="84" t="s">
        <v>104</v>
      </c>
      <c r="B135" s="85" t="s">
        <v>52</v>
      </c>
      <c r="C135" s="85" t="s">
        <v>53</v>
      </c>
      <c r="D135" s="86" t="s">
        <v>54</v>
      </c>
    </row>
    <row r="136" spans="1:4">
      <c r="A136" s="117" t="s">
        <v>105</v>
      </c>
      <c r="B136" s="30"/>
      <c r="C136" s="30"/>
      <c r="D136" s="118"/>
    </row>
    <row r="137" spans="1:4">
      <c r="A137" s="98"/>
      <c r="B137" s="34"/>
      <c r="C137" s="34"/>
      <c r="D137" s="78"/>
    </row>
    <row r="138" spans="1:4">
      <c r="A138" s="98" t="s">
        <v>106</v>
      </c>
      <c r="B138" s="34"/>
      <c r="C138" s="34"/>
      <c r="D138" s="78"/>
    </row>
    <row r="139" spans="1:4">
      <c r="A139" s="98"/>
      <c r="B139" s="34"/>
      <c r="C139" s="34"/>
      <c r="D139" s="78"/>
    </row>
    <row r="140" spans="1:4" ht="25.5">
      <c r="A140" s="119" t="s">
        <v>85</v>
      </c>
      <c r="B140" s="34"/>
      <c r="C140" s="34"/>
      <c r="D140" s="78"/>
    </row>
    <row r="141" spans="1:4">
      <c r="A141" s="120" t="s">
        <v>103</v>
      </c>
      <c r="B141" s="121">
        <v>0</v>
      </c>
      <c r="C141" s="121">
        <v>0</v>
      </c>
      <c r="D141" s="107">
        <v>0</v>
      </c>
    </row>
    <row r="142" spans="1:4">
      <c r="A142" s="99"/>
      <c r="B142" s="92"/>
      <c r="C142" s="92"/>
      <c r="D142" s="100"/>
    </row>
    <row r="143" spans="1:4" ht="16.5" customHeight="1">
      <c r="B143" s="116">
        <v>0</v>
      </c>
      <c r="C143" s="116">
        <v>0</v>
      </c>
      <c r="D143" s="116">
        <v>0</v>
      </c>
    </row>
    <row r="145" spans="1:5" ht="27" customHeight="1">
      <c r="A145" s="84" t="s">
        <v>107</v>
      </c>
      <c r="B145" s="86" t="s">
        <v>8</v>
      </c>
    </row>
    <row r="146" spans="1:5" ht="25.5">
      <c r="A146" s="122" t="s">
        <v>108</v>
      </c>
      <c r="B146" s="123">
        <v>0</v>
      </c>
    </row>
    <row r="147" spans="1:5">
      <c r="A147" s="98"/>
      <c r="B147" s="78"/>
    </row>
    <row r="148" spans="1:5">
      <c r="A148" s="99"/>
      <c r="B148" s="100"/>
    </row>
    <row r="149" spans="1:5" ht="15" customHeight="1">
      <c r="B149" s="124">
        <v>0</v>
      </c>
    </row>
    <row r="151" spans="1:5" ht="22.5" customHeight="1">
      <c r="A151" s="125" t="s">
        <v>109</v>
      </c>
      <c r="B151" s="126" t="s">
        <v>8</v>
      </c>
      <c r="C151" s="127" t="s">
        <v>110</v>
      </c>
    </row>
    <row r="152" spans="1:5">
      <c r="A152" s="128">
        <v>1190</v>
      </c>
      <c r="B152" s="129">
        <v>283176.87</v>
      </c>
      <c r="C152" s="130"/>
    </row>
    <row r="153" spans="1:5">
      <c r="A153" s="131" t="s">
        <v>111</v>
      </c>
      <c r="B153" s="132">
        <v>283176.87</v>
      </c>
      <c r="C153" s="133"/>
      <c r="D153" s="134"/>
    </row>
    <row r="154" spans="1:5">
      <c r="A154" s="135"/>
      <c r="B154" s="136"/>
      <c r="C154" s="137"/>
    </row>
    <row r="155" spans="1:5" ht="14.25" customHeight="1">
      <c r="B155" s="138">
        <v>283176.87</v>
      </c>
      <c r="C155" s="139"/>
    </row>
    <row r="157" spans="1:5">
      <c r="A157" s="140" t="s">
        <v>112</v>
      </c>
    </row>
    <row r="158" spans="1:5">
      <c r="E158" s="141"/>
    </row>
    <row r="159" spans="1:5" ht="20.25" customHeight="1">
      <c r="A159" s="125" t="s">
        <v>113</v>
      </c>
      <c r="B159" s="142" t="s">
        <v>8</v>
      </c>
      <c r="C159" s="143" t="s">
        <v>24</v>
      </c>
      <c r="D159" s="144" t="s">
        <v>25</v>
      </c>
      <c r="E159" s="141"/>
    </row>
    <row r="160" spans="1:5">
      <c r="A160" s="102" t="s">
        <v>114</v>
      </c>
      <c r="B160" s="145">
        <v>-11080224</v>
      </c>
      <c r="C160" s="146">
        <v>-15435120.870000001</v>
      </c>
      <c r="D160" s="146">
        <v>0</v>
      </c>
      <c r="E160" s="141"/>
    </row>
    <row r="161" spans="1:6">
      <c r="A161" s="147" t="s">
        <v>115</v>
      </c>
      <c r="B161" s="106">
        <v>0</v>
      </c>
      <c r="C161" s="106">
        <v>0</v>
      </c>
      <c r="D161" s="106">
        <v>0</v>
      </c>
      <c r="E161" s="141"/>
    </row>
    <row r="162" spans="1:6">
      <c r="A162" s="147" t="s">
        <v>116</v>
      </c>
      <c r="B162" s="106">
        <v>-3093.67</v>
      </c>
      <c r="C162" s="106">
        <v>-3093.67</v>
      </c>
      <c r="D162" s="106">
        <v>0</v>
      </c>
      <c r="E162" s="141"/>
      <c r="F162" s="148"/>
    </row>
    <row r="163" spans="1:6">
      <c r="A163" s="147" t="s">
        <v>117</v>
      </c>
      <c r="B163" s="106">
        <v>-41.12</v>
      </c>
      <c r="C163" s="106">
        <v>-41.12</v>
      </c>
      <c r="D163" s="106">
        <v>0</v>
      </c>
      <c r="E163" s="141"/>
      <c r="F163" s="148"/>
    </row>
    <row r="164" spans="1:6">
      <c r="A164" s="147" t="s">
        <v>118</v>
      </c>
      <c r="B164" s="106">
        <v>-0.82</v>
      </c>
      <c r="C164" s="106">
        <v>-0.82</v>
      </c>
      <c r="D164" s="106">
        <v>0</v>
      </c>
      <c r="E164" s="141"/>
      <c r="F164" s="148"/>
    </row>
    <row r="165" spans="1:6">
      <c r="A165" s="147" t="s">
        <v>119</v>
      </c>
      <c r="B165" s="106">
        <v>-460482</v>
      </c>
      <c r="C165" s="106">
        <v>-460482</v>
      </c>
      <c r="D165" s="106">
        <v>0</v>
      </c>
      <c r="E165" s="141"/>
      <c r="F165" s="148"/>
    </row>
    <row r="166" spans="1:6">
      <c r="A166" s="147" t="s">
        <v>120</v>
      </c>
      <c r="B166" s="106">
        <v>0</v>
      </c>
      <c r="C166" s="106">
        <v>0</v>
      </c>
      <c r="D166" s="106">
        <v>0</v>
      </c>
      <c r="E166" s="141"/>
      <c r="F166" s="148"/>
    </row>
    <row r="167" spans="1:6">
      <c r="A167" s="147" t="s">
        <v>121</v>
      </c>
      <c r="B167" s="106">
        <v>0</v>
      </c>
      <c r="C167" s="106">
        <v>0</v>
      </c>
      <c r="D167" s="106">
        <v>0</v>
      </c>
      <c r="E167" s="141"/>
      <c r="F167" s="148"/>
    </row>
    <row r="168" spans="1:6" ht="15">
      <c r="A168" s="147" t="s">
        <v>122</v>
      </c>
      <c r="B168" s="106">
        <v>-1206615.8</v>
      </c>
      <c r="C168" s="106">
        <v>-1206615.8</v>
      </c>
      <c r="D168" s="106">
        <v>0</v>
      </c>
      <c r="E168" s="149"/>
      <c r="F168" s="148"/>
    </row>
    <row r="169" spans="1:6" ht="15">
      <c r="A169" s="147" t="s">
        <v>123</v>
      </c>
      <c r="B169" s="106">
        <v>-60836.05</v>
      </c>
      <c r="C169" s="106">
        <v>-60836.05</v>
      </c>
      <c r="D169" s="150">
        <v>0</v>
      </c>
      <c r="E169" s="149"/>
      <c r="F169" s="148"/>
    </row>
    <row r="170" spans="1:6" ht="15">
      <c r="A170" s="147" t="s">
        <v>124</v>
      </c>
      <c r="B170" s="106">
        <v>0</v>
      </c>
      <c r="C170" s="106">
        <v>0</v>
      </c>
      <c r="D170" s="106">
        <v>0</v>
      </c>
      <c r="E170" s="149"/>
      <c r="F170" s="148"/>
    </row>
    <row r="171" spans="1:6" ht="15">
      <c r="A171" s="147" t="s">
        <v>125</v>
      </c>
      <c r="B171" s="106">
        <v>0</v>
      </c>
      <c r="C171" s="106">
        <v>0</v>
      </c>
      <c r="D171" s="106">
        <v>0</v>
      </c>
      <c r="E171" s="149"/>
      <c r="F171" s="148"/>
    </row>
    <row r="172" spans="1:6" ht="15">
      <c r="A172" s="147" t="s">
        <v>126</v>
      </c>
      <c r="B172" s="106">
        <v>-0.11</v>
      </c>
      <c r="C172" s="106">
        <v>-0.11</v>
      </c>
      <c r="D172" s="150">
        <v>0</v>
      </c>
      <c r="E172" s="149"/>
      <c r="F172" s="148"/>
    </row>
    <row r="173" spans="1:6" ht="15">
      <c r="A173" s="147" t="s">
        <v>127</v>
      </c>
      <c r="B173" s="106">
        <v>-0.09</v>
      </c>
      <c r="C173" s="106">
        <v>-0.09</v>
      </c>
      <c r="D173" s="150">
        <v>0</v>
      </c>
      <c r="E173" s="149"/>
      <c r="F173" s="148"/>
    </row>
    <row r="174" spans="1:6" ht="15" customHeight="1">
      <c r="A174" s="147" t="s">
        <v>128</v>
      </c>
      <c r="B174" s="106">
        <v>-28.56</v>
      </c>
      <c r="C174" s="106">
        <v>-28.56</v>
      </c>
      <c r="D174" s="106">
        <v>0</v>
      </c>
      <c r="E174" s="149"/>
    </row>
    <row r="175" spans="1:6" ht="15" customHeight="1">
      <c r="A175" s="147" t="s">
        <v>129</v>
      </c>
      <c r="B175" s="106">
        <v>0</v>
      </c>
      <c r="C175" s="106">
        <v>0</v>
      </c>
      <c r="D175" s="106">
        <v>0</v>
      </c>
      <c r="E175" s="149"/>
    </row>
    <row r="176" spans="1:6" ht="15">
      <c r="A176" s="147" t="s">
        <v>130</v>
      </c>
      <c r="B176" s="106">
        <v>-375871.84</v>
      </c>
      <c r="C176" s="106">
        <v>-375871.84</v>
      </c>
      <c r="D176" s="150">
        <v>0</v>
      </c>
      <c r="E176" s="149"/>
      <c r="F176" s="148"/>
    </row>
    <row r="177" spans="1:6" ht="15">
      <c r="A177" s="147" t="s">
        <v>131</v>
      </c>
      <c r="B177" s="106">
        <v>-978353.14</v>
      </c>
      <c r="C177" s="106">
        <v>-978353.14</v>
      </c>
      <c r="D177" s="150">
        <v>0</v>
      </c>
      <c r="E177" s="149"/>
      <c r="F177" s="148"/>
    </row>
    <row r="178" spans="1:6" ht="16.5" customHeight="1">
      <c r="A178" s="147" t="s">
        <v>132</v>
      </c>
      <c r="B178" s="106">
        <v>-142413.01999999999</v>
      </c>
      <c r="C178" s="106">
        <v>-142413.01999999999</v>
      </c>
      <c r="D178" s="150">
        <v>0</v>
      </c>
      <c r="E178" s="149"/>
      <c r="F178" s="148"/>
    </row>
    <row r="179" spans="1:6" ht="16.5" customHeight="1">
      <c r="A179" s="147" t="s">
        <v>133</v>
      </c>
      <c r="B179" s="106">
        <v>-75.25</v>
      </c>
      <c r="C179" s="106">
        <v>-75.25</v>
      </c>
      <c r="D179" s="150">
        <v>0</v>
      </c>
      <c r="E179" s="149"/>
      <c r="F179" s="148"/>
    </row>
    <row r="180" spans="1:6" ht="16.5" customHeight="1">
      <c r="A180" s="147" t="s">
        <v>134</v>
      </c>
      <c r="B180" s="106">
        <v>-14854</v>
      </c>
      <c r="C180" s="106">
        <v>-14854</v>
      </c>
      <c r="D180" s="150">
        <v>0</v>
      </c>
      <c r="E180" s="149"/>
      <c r="F180" s="148"/>
    </row>
    <row r="181" spans="1:6" ht="15">
      <c r="A181" s="147" t="s">
        <v>135</v>
      </c>
      <c r="B181" s="106">
        <v>-33295.800000000003</v>
      </c>
      <c r="C181" s="106">
        <v>-33295.800000000003</v>
      </c>
      <c r="D181" s="150">
        <v>0</v>
      </c>
      <c r="E181" s="149"/>
      <c r="F181" s="148"/>
    </row>
    <row r="182" spans="1:6" ht="15">
      <c r="A182" s="147" t="s">
        <v>136</v>
      </c>
      <c r="B182" s="106">
        <v>-3436911.82</v>
      </c>
      <c r="C182" s="106">
        <v>-3436911.82</v>
      </c>
      <c r="D182" s="106">
        <v>0</v>
      </c>
      <c r="E182" s="149"/>
    </row>
    <row r="183" spans="1:6" ht="20.25" customHeight="1">
      <c r="A183" s="147" t="s">
        <v>137</v>
      </c>
      <c r="B183" s="106">
        <v>-1816</v>
      </c>
      <c r="C183" s="106">
        <v>-1816</v>
      </c>
      <c r="D183" s="106">
        <v>0</v>
      </c>
      <c r="E183" s="149"/>
    </row>
    <row r="184" spans="1:6" ht="20.25" customHeight="1">
      <c r="A184" s="147" t="s">
        <v>138</v>
      </c>
      <c r="B184" s="106">
        <v>-4360215.8899999997</v>
      </c>
      <c r="C184" s="106">
        <v>-4360215.8899999997</v>
      </c>
      <c r="D184" s="151"/>
      <c r="E184" s="149"/>
    </row>
    <row r="185" spans="1:6" ht="20.25" customHeight="1">
      <c r="A185" s="147" t="s">
        <v>139</v>
      </c>
      <c r="B185" s="106">
        <v>-5319.02</v>
      </c>
      <c r="C185" s="152">
        <v>-4360215.8899999997</v>
      </c>
      <c r="D185" s="150">
        <v>0</v>
      </c>
      <c r="E185" s="149"/>
    </row>
    <row r="186" spans="1:6">
      <c r="A186" s="147" t="s">
        <v>140</v>
      </c>
      <c r="B186" s="106">
        <v>0</v>
      </c>
      <c r="C186" s="106">
        <v>0</v>
      </c>
      <c r="D186" s="106">
        <v>0</v>
      </c>
      <c r="E186" s="141"/>
    </row>
    <row r="187" spans="1:6" ht="15">
      <c r="A187" s="153"/>
      <c r="B187" s="154"/>
      <c r="C187" s="155"/>
      <c r="D187" s="156"/>
      <c r="E187" s="141"/>
    </row>
    <row r="188" spans="1:6">
      <c r="A188" s="157" t="s">
        <v>141</v>
      </c>
      <c r="B188" s="158">
        <v>0</v>
      </c>
      <c r="C188" s="159">
        <v>0</v>
      </c>
      <c r="D188" s="160">
        <v>0</v>
      </c>
      <c r="E188" s="141"/>
    </row>
    <row r="189" spans="1:6">
      <c r="A189" s="91"/>
      <c r="B189" s="161"/>
      <c r="C189" s="162"/>
      <c r="D189" s="163"/>
    </row>
    <row r="190" spans="1:6" ht="16.5" customHeight="1">
      <c r="B190" s="138">
        <v>-11080224</v>
      </c>
      <c r="C190" s="138">
        <v>-15435120.870000001</v>
      </c>
      <c r="D190" s="164">
        <v>0</v>
      </c>
    </row>
    <row r="192" spans="1:6" ht="27.75" customHeight="1"/>
    <row r="193" spans="1:4">
      <c r="A193" s="165" t="s">
        <v>142</v>
      </c>
      <c r="B193" s="166" t="s">
        <v>8</v>
      </c>
      <c r="C193" s="26" t="s">
        <v>143</v>
      </c>
      <c r="D193" s="26" t="s">
        <v>110</v>
      </c>
    </row>
    <row r="194" spans="1:4">
      <c r="A194" s="167" t="s">
        <v>144</v>
      </c>
      <c r="B194" s="168" t="s">
        <v>145</v>
      </c>
      <c r="C194" s="169"/>
      <c r="D194" s="170"/>
    </row>
    <row r="195" spans="1:4">
      <c r="A195" s="171"/>
      <c r="B195" s="172"/>
      <c r="C195" s="173"/>
      <c r="D195" s="174"/>
    </row>
    <row r="196" spans="1:4" ht="15" customHeight="1">
      <c r="A196" s="175"/>
      <c r="B196" s="176"/>
      <c r="C196" s="177"/>
      <c r="D196" s="178"/>
    </row>
    <row r="197" spans="1:4">
      <c r="B197" s="74">
        <v>0</v>
      </c>
      <c r="C197" s="415"/>
      <c r="D197" s="415"/>
    </row>
    <row r="198" spans="1:4" ht="24" customHeight="1"/>
    <row r="199" spans="1:4" ht="25.5">
      <c r="A199" s="179" t="s">
        <v>146</v>
      </c>
      <c r="B199" s="180" t="s">
        <v>8</v>
      </c>
      <c r="C199" s="26" t="s">
        <v>143</v>
      </c>
      <c r="D199" s="26" t="s">
        <v>110</v>
      </c>
    </row>
    <row r="200" spans="1:4" ht="25.5">
      <c r="A200" s="181" t="s">
        <v>147</v>
      </c>
      <c r="B200" s="182" t="s">
        <v>145</v>
      </c>
      <c r="C200" s="169"/>
      <c r="D200" s="170"/>
    </row>
    <row r="201" spans="1:4">
      <c r="A201" s="183"/>
      <c r="B201" s="184"/>
      <c r="C201" s="173"/>
      <c r="D201" s="174"/>
    </row>
    <row r="202" spans="1:4" ht="16.5" customHeight="1">
      <c r="A202" s="185"/>
      <c r="B202" s="186"/>
      <c r="C202" s="177"/>
      <c r="D202" s="178"/>
    </row>
    <row r="203" spans="1:4">
      <c r="B203" s="74">
        <v>0</v>
      </c>
      <c r="C203" s="415"/>
      <c r="D203" s="415"/>
    </row>
    <row r="204" spans="1:4" ht="24" customHeight="1"/>
    <row r="205" spans="1:4">
      <c r="A205" s="165" t="s">
        <v>148</v>
      </c>
      <c r="B205" s="166" t="s">
        <v>8</v>
      </c>
      <c r="C205" s="26" t="s">
        <v>143</v>
      </c>
      <c r="D205" s="26" t="s">
        <v>110</v>
      </c>
    </row>
    <row r="206" spans="1:4">
      <c r="A206" s="27" t="s">
        <v>149</v>
      </c>
      <c r="B206" s="168" t="s">
        <v>145</v>
      </c>
      <c r="C206" s="169"/>
      <c r="D206" s="170"/>
    </row>
    <row r="207" spans="1:4">
      <c r="A207" s="171"/>
      <c r="B207" s="172"/>
      <c r="C207" s="173"/>
      <c r="D207" s="174"/>
    </row>
    <row r="208" spans="1:4" ht="18.75" customHeight="1">
      <c r="A208" s="187"/>
      <c r="B208" s="176"/>
      <c r="C208" s="177"/>
      <c r="D208" s="178"/>
    </row>
    <row r="209" spans="1:5" ht="12" customHeight="1">
      <c r="B209" s="74">
        <v>0</v>
      </c>
      <c r="C209" s="415"/>
      <c r="D209" s="415"/>
    </row>
    <row r="211" spans="1:5">
      <c r="A211" s="165" t="s">
        <v>150</v>
      </c>
      <c r="B211" s="166" t="s">
        <v>8</v>
      </c>
      <c r="C211" s="25" t="s">
        <v>143</v>
      </c>
      <c r="D211" s="25" t="s">
        <v>44</v>
      </c>
    </row>
    <row r="212" spans="1:5">
      <c r="A212" s="27" t="s">
        <v>151</v>
      </c>
      <c r="B212" s="188">
        <v>0</v>
      </c>
      <c r="C212" s="30">
        <v>0</v>
      </c>
      <c r="D212" s="30">
        <v>0</v>
      </c>
    </row>
    <row r="213" spans="1:5">
      <c r="A213" s="53"/>
      <c r="B213" s="34"/>
      <c r="C213" s="34">
        <v>0</v>
      </c>
      <c r="D213" s="34">
        <v>0</v>
      </c>
    </row>
    <row r="214" spans="1:5" ht="24" customHeight="1">
      <c r="A214" s="54"/>
      <c r="B214" s="189"/>
      <c r="C214" s="189">
        <v>0</v>
      </c>
      <c r="D214" s="189">
        <v>0</v>
      </c>
    </row>
    <row r="215" spans="1:5">
      <c r="B215" s="74">
        <f>SUM(B213:B214)</f>
        <v>0</v>
      </c>
      <c r="C215" s="415"/>
      <c r="D215" s="415"/>
    </row>
    <row r="217" spans="1:5">
      <c r="A217" s="18" t="s">
        <v>152</v>
      </c>
    </row>
    <row r="218" spans="1:5">
      <c r="A218" s="18" t="s">
        <v>153</v>
      </c>
    </row>
    <row r="220" spans="1:5">
      <c r="A220" s="190" t="s">
        <v>154</v>
      </c>
      <c r="B220" s="191" t="s">
        <v>8</v>
      </c>
      <c r="C220" s="60" t="s">
        <v>155</v>
      </c>
      <c r="D220" s="26" t="s">
        <v>44</v>
      </c>
    </row>
    <row r="221" spans="1:5">
      <c r="A221" s="27" t="s">
        <v>156</v>
      </c>
      <c r="B221" s="192">
        <v>32344623.260000002</v>
      </c>
      <c r="C221" s="193"/>
      <c r="D221" s="194"/>
      <c r="E221" s="7"/>
    </row>
    <row r="222" spans="1:5">
      <c r="A222" s="37" t="s">
        <v>157</v>
      </c>
      <c r="B222" s="195">
        <v>32344623.260000002</v>
      </c>
      <c r="C222" s="196"/>
      <c r="D222" s="51"/>
      <c r="E222" s="7"/>
    </row>
    <row r="223" spans="1:5">
      <c r="A223" s="37"/>
      <c r="B223" s="197"/>
      <c r="C223" s="198"/>
      <c r="D223" s="51"/>
      <c r="E223" s="7"/>
    </row>
    <row r="224" spans="1:5">
      <c r="A224" s="81" t="s">
        <v>158</v>
      </c>
      <c r="B224" s="199">
        <v>129014.22</v>
      </c>
      <c r="C224" s="200"/>
      <c r="D224" s="51"/>
      <c r="E224" s="7"/>
    </row>
    <row r="225" spans="1:6" ht="15" customHeight="1">
      <c r="A225" s="37" t="s">
        <v>159</v>
      </c>
      <c r="B225" s="195">
        <v>129014.22</v>
      </c>
      <c r="C225" s="198"/>
      <c r="D225" s="51"/>
      <c r="E225" s="7"/>
    </row>
    <row r="226" spans="1:6" ht="15.75" customHeight="1">
      <c r="A226" s="201"/>
      <c r="B226" s="202"/>
      <c r="C226" s="200"/>
      <c r="D226" s="51"/>
      <c r="E226" s="7"/>
    </row>
    <row r="227" spans="1:6" ht="25.5">
      <c r="A227" s="203" t="s">
        <v>160</v>
      </c>
      <c r="B227" s="204">
        <v>62743545.090000004</v>
      </c>
      <c r="C227" s="200"/>
      <c r="D227" s="51"/>
      <c r="E227" s="35"/>
    </row>
    <row r="228" spans="1:6">
      <c r="A228" s="37" t="s">
        <v>161</v>
      </c>
      <c r="B228" s="195">
        <v>39143525.229999997</v>
      </c>
      <c r="C228" s="198"/>
      <c r="D228" s="205"/>
      <c r="E228" s="7"/>
    </row>
    <row r="229" spans="1:6">
      <c r="A229" s="37" t="s">
        <v>162</v>
      </c>
      <c r="B229" s="195">
        <v>2133307.0699999998</v>
      </c>
      <c r="C229" s="198"/>
      <c r="D229" s="205"/>
      <c r="E229" s="35"/>
    </row>
    <row r="230" spans="1:6">
      <c r="A230" s="37" t="s">
        <v>163</v>
      </c>
      <c r="B230" s="195">
        <v>21194461.23</v>
      </c>
      <c r="C230" s="198"/>
      <c r="D230" s="205"/>
      <c r="E230" s="35"/>
      <c r="F230" s="206"/>
    </row>
    <row r="231" spans="1:6">
      <c r="A231" s="37" t="s">
        <v>164</v>
      </c>
      <c r="B231" s="195">
        <v>272251.56</v>
      </c>
      <c r="C231" s="198"/>
      <c r="D231" s="205"/>
      <c r="E231" s="35"/>
    </row>
    <row r="232" spans="1:6">
      <c r="A232" s="207"/>
      <c r="B232" s="208"/>
      <c r="C232" s="209"/>
      <c r="D232" s="55"/>
    </row>
    <row r="233" spans="1:6">
      <c r="A233" s="210"/>
      <c r="B233" s="211">
        <v>95217182.570000008</v>
      </c>
      <c r="C233" s="416"/>
      <c r="D233" s="415"/>
    </row>
    <row r="234" spans="1:6" ht="16.5" customHeight="1">
      <c r="A234" s="212"/>
    </row>
    <row r="235" spans="1:6">
      <c r="A235" s="212"/>
    </row>
    <row r="236" spans="1:6">
      <c r="A236" s="213" t="s">
        <v>165</v>
      </c>
      <c r="B236" s="214" t="s">
        <v>8</v>
      </c>
      <c r="C236" s="26" t="s">
        <v>155</v>
      </c>
      <c r="D236" s="26" t="s">
        <v>44</v>
      </c>
    </row>
    <row r="237" spans="1:6">
      <c r="A237" s="53" t="s">
        <v>166</v>
      </c>
      <c r="B237" s="103">
        <v>453930.23</v>
      </c>
      <c r="C237" s="194"/>
      <c r="D237" s="194"/>
    </row>
    <row r="238" spans="1:6" ht="26.25" customHeight="1">
      <c r="A238" s="215" t="s">
        <v>167</v>
      </c>
      <c r="B238" s="195">
        <v>453930.23</v>
      </c>
      <c r="C238" s="198"/>
      <c r="D238" s="205"/>
    </row>
    <row r="239" spans="1:6">
      <c r="A239" s="216"/>
      <c r="B239" s="205"/>
      <c r="C239" s="205"/>
      <c r="D239" s="205"/>
    </row>
    <row r="240" spans="1:6">
      <c r="A240" s="217"/>
      <c r="B240" s="55"/>
      <c r="C240" s="55"/>
      <c r="D240" s="55"/>
    </row>
    <row r="241" spans="1:7">
      <c r="A241" s="212"/>
      <c r="B241" s="218">
        <v>453930.23</v>
      </c>
      <c r="C241" s="415"/>
      <c r="D241" s="415"/>
    </row>
    <row r="242" spans="1:7">
      <c r="A242" s="212"/>
    </row>
    <row r="243" spans="1:7">
      <c r="A243" s="140" t="s">
        <v>168</v>
      </c>
      <c r="F243" s="7"/>
      <c r="G243" s="219"/>
    </row>
    <row r="244" spans="1:7" ht="9" customHeight="1">
      <c r="F244" s="220"/>
    </row>
    <row r="245" spans="1:7">
      <c r="A245" s="221" t="s">
        <v>169</v>
      </c>
      <c r="B245" s="126" t="s">
        <v>8</v>
      </c>
      <c r="C245" s="222" t="s">
        <v>170</v>
      </c>
      <c r="D245" s="86" t="s">
        <v>171</v>
      </c>
    </row>
    <row r="246" spans="1:7">
      <c r="A246" s="223" t="s">
        <v>172</v>
      </c>
      <c r="B246" s="224"/>
      <c r="C246" s="225"/>
      <c r="D246" s="226">
        <v>0</v>
      </c>
    </row>
    <row r="247" spans="1:7" ht="15">
      <c r="A247" s="227" t="s">
        <v>173</v>
      </c>
      <c r="B247" s="38">
        <v>10253270.640000001</v>
      </c>
      <c r="C247" s="228">
        <v>9.4487000000000002E-2</v>
      </c>
      <c r="D247" s="227"/>
      <c r="E247" s="229"/>
    </row>
    <row r="248" spans="1:7" ht="15">
      <c r="A248" s="227" t="s">
        <v>174</v>
      </c>
      <c r="B248" s="38">
        <v>5097474.21</v>
      </c>
      <c r="C248" s="228">
        <v>4.6974999999999996E-2</v>
      </c>
      <c r="D248" s="227"/>
      <c r="E248" s="229"/>
    </row>
    <row r="249" spans="1:7" ht="15">
      <c r="A249" s="227" t="s">
        <v>175</v>
      </c>
      <c r="B249" s="38">
        <v>306232.02</v>
      </c>
      <c r="C249" s="228">
        <v>2.8219999999999999E-3</v>
      </c>
      <c r="D249" s="227"/>
      <c r="E249" s="229"/>
    </row>
    <row r="250" spans="1:7" ht="15">
      <c r="A250" s="227" t="s">
        <v>176</v>
      </c>
      <c r="B250" s="38">
        <v>30015.01</v>
      </c>
      <c r="C250" s="228">
        <v>2.7700000000000001E-4</v>
      </c>
      <c r="D250" s="227"/>
      <c r="E250" s="229"/>
    </row>
    <row r="251" spans="1:7" ht="15">
      <c r="A251" s="227" t="s">
        <v>177</v>
      </c>
      <c r="B251" s="38">
        <v>4346885.5</v>
      </c>
      <c r="C251" s="228">
        <v>4.0057999999999996E-2</v>
      </c>
      <c r="D251" s="227"/>
      <c r="E251" s="229"/>
    </row>
    <row r="252" spans="1:7" ht="15">
      <c r="A252" s="227" t="s">
        <v>178</v>
      </c>
      <c r="B252" s="38">
        <v>807578.49</v>
      </c>
      <c r="C252" s="228">
        <v>7.4419999999999998E-3</v>
      </c>
      <c r="D252" s="227"/>
      <c r="E252" s="229"/>
    </row>
    <row r="253" spans="1:7" ht="15">
      <c r="A253" s="227" t="s">
        <v>179</v>
      </c>
      <c r="B253" s="38">
        <v>8021926.3300000001</v>
      </c>
      <c r="C253" s="228">
        <v>7.3924000000000004E-2</v>
      </c>
      <c r="D253" s="227"/>
      <c r="E253" s="229"/>
    </row>
    <row r="254" spans="1:7" ht="15">
      <c r="A254" s="227" t="s">
        <v>180</v>
      </c>
      <c r="B254" s="38">
        <v>3195318.99</v>
      </c>
      <c r="C254" s="228">
        <v>2.9446E-2</v>
      </c>
      <c r="D254" s="227"/>
      <c r="E254" s="229"/>
    </row>
    <row r="255" spans="1:7" ht="15">
      <c r="A255" s="227" t="s">
        <v>181</v>
      </c>
      <c r="B255" s="38">
        <v>137197.24</v>
      </c>
      <c r="C255" s="228">
        <v>1.2640000000000001E-3</v>
      </c>
      <c r="D255" s="227"/>
      <c r="E255" s="229"/>
    </row>
    <row r="256" spans="1:7" ht="15">
      <c r="A256" s="227" t="s">
        <v>182</v>
      </c>
      <c r="B256" s="38">
        <v>894703.74</v>
      </c>
      <c r="C256" s="228">
        <v>8.2450000000000006E-3</v>
      </c>
      <c r="D256" s="227"/>
      <c r="E256" s="229"/>
    </row>
    <row r="257" spans="1:5" ht="15">
      <c r="A257" s="227" t="s">
        <v>183</v>
      </c>
      <c r="B257" s="38">
        <v>7282647.0300000003</v>
      </c>
      <c r="C257" s="228">
        <v>6.7112000000000005E-2</v>
      </c>
      <c r="D257" s="227"/>
      <c r="E257" s="229"/>
    </row>
    <row r="258" spans="1:5" ht="15">
      <c r="A258" s="227" t="s">
        <v>184</v>
      </c>
      <c r="B258" s="38">
        <v>81965</v>
      </c>
      <c r="C258" s="228">
        <v>7.5500000000000003E-4</v>
      </c>
      <c r="D258" s="227"/>
      <c r="E258" s="229"/>
    </row>
    <row r="259" spans="1:5" ht="15">
      <c r="A259" s="227" t="s">
        <v>185</v>
      </c>
      <c r="B259" s="38">
        <v>5333026.75</v>
      </c>
      <c r="C259" s="228">
        <v>4.9145000000000001E-2</v>
      </c>
      <c r="D259" s="227"/>
      <c r="E259" s="229"/>
    </row>
    <row r="260" spans="1:5" ht="15">
      <c r="A260" s="227" t="s">
        <v>186</v>
      </c>
      <c r="B260" s="38">
        <v>192691.83</v>
      </c>
      <c r="C260" s="228">
        <v>1.776E-3</v>
      </c>
      <c r="D260" s="227"/>
      <c r="E260" s="229"/>
    </row>
    <row r="261" spans="1:5" ht="15">
      <c r="A261" s="227" t="s">
        <v>187</v>
      </c>
      <c r="B261" s="38">
        <v>269434.56</v>
      </c>
      <c r="C261" s="228">
        <v>2.483E-3</v>
      </c>
      <c r="D261" s="227"/>
      <c r="E261" s="229"/>
    </row>
    <row r="262" spans="1:5" ht="15" hidden="1">
      <c r="A262" s="227" t="s">
        <v>188</v>
      </c>
      <c r="B262" s="38">
        <v>0</v>
      </c>
      <c r="C262" s="228">
        <v>0</v>
      </c>
      <c r="D262" s="227"/>
      <c r="E262" s="229"/>
    </row>
    <row r="263" spans="1:5" ht="15">
      <c r="A263" s="227" t="s">
        <v>189</v>
      </c>
      <c r="B263" s="38">
        <v>77248.399999999994</v>
      </c>
      <c r="C263" s="228">
        <v>7.1199999999999996E-4</v>
      </c>
      <c r="D263" s="227"/>
      <c r="E263" s="229"/>
    </row>
    <row r="264" spans="1:5" ht="15">
      <c r="A264" s="227" t="s">
        <v>190</v>
      </c>
      <c r="B264" s="38">
        <v>13406.8</v>
      </c>
      <c r="C264" s="228">
        <v>1.2400000000000001E-4</v>
      </c>
      <c r="D264" s="227"/>
      <c r="E264" s="229"/>
    </row>
    <row r="265" spans="1:5" ht="15">
      <c r="A265" s="227" t="s">
        <v>191</v>
      </c>
      <c r="B265" s="38">
        <v>80336.61</v>
      </c>
      <c r="C265" s="228">
        <v>7.3999999999999999E-4</v>
      </c>
      <c r="D265" s="227"/>
      <c r="E265" s="229"/>
    </row>
    <row r="266" spans="1:5" ht="15">
      <c r="A266" s="227" t="s">
        <v>192</v>
      </c>
      <c r="B266" s="38">
        <v>565264.54</v>
      </c>
      <c r="C266" s="228">
        <v>5.2090000000000001E-3</v>
      </c>
      <c r="D266" s="227"/>
      <c r="E266" s="229"/>
    </row>
    <row r="267" spans="1:5" ht="15">
      <c r="A267" s="227" t="s">
        <v>193</v>
      </c>
      <c r="B267" s="38">
        <v>3433.49</v>
      </c>
      <c r="C267" s="228">
        <v>3.1999999999999999E-5</v>
      </c>
      <c r="D267" s="227"/>
      <c r="E267" s="229"/>
    </row>
    <row r="268" spans="1:5" ht="15">
      <c r="A268" s="227" t="s">
        <v>194</v>
      </c>
      <c r="B268" s="38">
        <v>8352.07</v>
      </c>
      <c r="C268" s="228">
        <v>7.7000000000000001E-5</v>
      </c>
      <c r="D268" s="227"/>
      <c r="E268" s="229"/>
    </row>
    <row r="269" spans="1:5" ht="15">
      <c r="A269" s="227" t="s">
        <v>195</v>
      </c>
      <c r="B269" s="38">
        <v>20874.57</v>
      </c>
      <c r="C269" s="228">
        <v>1.9199999999999998E-4</v>
      </c>
      <c r="D269" s="227"/>
      <c r="E269" s="229"/>
    </row>
    <row r="270" spans="1:5" ht="15" hidden="1">
      <c r="A270" s="227" t="s">
        <v>196</v>
      </c>
      <c r="B270" s="38">
        <v>0</v>
      </c>
      <c r="C270" s="228">
        <v>0</v>
      </c>
      <c r="D270" s="227"/>
      <c r="E270" s="229"/>
    </row>
    <row r="271" spans="1:5" ht="15">
      <c r="A271" s="227" t="s">
        <v>197</v>
      </c>
      <c r="B271" s="38">
        <v>279099.46999999997</v>
      </c>
      <c r="C271" s="228">
        <v>2.5719999999999996E-3</v>
      </c>
      <c r="D271" s="227"/>
      <c r="E271" s="229"/>
    </row>
    <row r="272" spans="1:5" ht="15">
      <c r="A272" s="227" t="s">
        <v>198</v>
      </c>
      <c r="B272" s="38">
        <v>8311.42</v>
      </c>
      <c r="C272" s="228">
        <v>7.7000000000000001E-5</v>
      </c>
      <c r="D272" s="227"/>
      <c r="E272" s="229"/>
    </row>
    <row r="273" spans="1:5" ht="15">
      <c r="A273" s="227" t="s">
        <v>199</v>
      </c>
      <c r="B273" s="38">
        <v>505453.3</v>
      </c>
      <c r="C273" s="228">
        <v>4.6579999999999998E-3</v>
      </c>
      <c r="D273" s="227"/>
      <c r="E273" s="229"/>
    </row>
    <row r="274" spans="1:5" ht="15" hidden="1">
      <c r="A274" s="227" t="s">
        <v>200</v>
      </c>
      <c r="B274" s="38">
        <v>0</v>
      </c>
      <c r="C274" s="228">
        <v>0</v>
      </c>
      <c r="D274" s="227"/>
      <c r="E274" s="229"/>
    </row>
    <row r="275" spans="1:5" ht="15">
      <c r="A275" s="227" t="s">
        <v>201</v>
      </c>
      <c r="B275" s="38">
        <v>5821.47</v>
      </c>
      <c r="C275" s="228">
        <v>5.4000000000000005E-5</v>
      </c>
      <c r="D275" s="227"/>
      <c r="E275" s="229"/>
    </row>
    <row r="276" spans="1:5" ht="15">
      <c r="A276" s="227" t="s">
        <v>202</v>
      </c>
      <c r="B276" s="38">
        <v>1220418.3</v>
      </c>
      <c r="C276" s="228">
        <v>1.1246000000000001E-2</v>
      </c>
      <c r="D276" s="227"/>
      <c r="E276" s="229"/>
    </row>
    <row r="277" spans="1:5" ht="15" hidden="1">
      <c r="A277" s="227" t="s">
        <v>203</v>
      </c>
      <c r="B277" s="38">
        <v>0</v>
      </c>
      <c r="C277" s="228">
        <v>0</v>
      </c>
      <c r="D277" s="227"/>
      <c r="E277" s="229"/>
    </row>
    <row r="278" spans="1:5" ht="15">
      <c r="A278" s="227" t="s">
        <v>204</v>
      </c>
      <c r="B278" s="38">
        <v>5073.04</v>
      </c>
      <c r="C278" s="228">
        <v>4.7000000000000004E-5</v>
      </c>
      <c r="D278" s="227"/>
      <c r="E278" s="229"/>
    </row>
    <row r="279" spans="1:5" ht="15">
      <c r="A279" s="227" t="s">
        <v>205</v>
      </c>
      <c r="B279" s="38">
        <v>38047.82</v>
      </c>
      <c r="C279" s="228">
        <v>3.5099999999999997E-4</v>
      </c>
      <c r="D279" s="227"/>
      <c r="E279" s="229"/>
    </row>
    <row r="280" spans="1:5" ht="15">
      <c r="A280" s="227" t="s">
        <v>206</v>
      </c>
      <c r="B280" s="38">
        <v>305979.14</v>
      </c>
      <c r="C280" s="228">
        <v>2.8199999999999996E-3</v>
      </c>
      <c r="D280" s="227"/>
      <c r="E280" s="229"/>
    </row>
    <row r="281" spans="1:5" ht="15">
      <c r="A281" s="227" t="s">
        <v>207</v>
      </c>
      <c r="B281" s="38">
        <v>391208.57</v>
      </c>
      <c r="C281" s="228">
        <v>3.6049999999999997E-3</v>
      </c>
      <c r="D281" s="227"/>
      <c r="E281" s="229"/>
    </row>
    <row r="282" spans="1:5" ht="15">
      <c r="A282" s="227" t="s">
        <v>208</v>
      </c>
      <c r="B282" s="38">
        <v>143885.97</v>
      </c>
      <c r="C282" s="228">
        <v>1.3259999999999999E-3</v>
      </c>
      <c r="D282" s="227"/>
      <c r="E282" s="229"/>
    </row>
    <row r="283" spans="1:5" ht="15">
      <c r="A283" s="227" t="s">
        <v>209</v>
      </c>
      <c r="B283" s="38">
        <v>57174.12</v>
      </c>
      <c r="C283" s="228">
        <v>5.2700000000000002E-4</v>
      </c>
      <c r="D283" s="227"/>
      <c r="E283" s="229"/>
    </row>
    <row r="284" spans="1:5">
      <c r="A284" s="227" t="s">
        <v>210</v>
      </c>
      <c r="B284" s="38">
        <v>2713071.15</v>
      </c>
      <c r="C284" s="228">
        <v>2.5002E-2</v>
      </c>
      <c r="D284" s="227"/>
    </row>
    <row r="285" spans="1:5">
      <c r="A285" s="227" t="s">
        <v>211</v>
      </c>
      <c r="B285" s="38">
        <v>3617.89</v>
      </c>
      <c r="C285" s="228">
        <v>3.3000000000000003E-5</v>
      </c>
      <c r="D285" s="227"/>
    </row>
    <row r="286" spans="1:5">
      <c r="A286" s="227" t="s">
        <v>212</v>
      </c>
      <c r="B286" s="38">
        <v>81786</v>
      </c>
      <c r="C286" s="228">
        <v>7.539999999999999E-4</v>
      </c>
      <c r="D286" s="227"/>
    </row>
    <row r="287" spans="1:5">
      <c r="A287" s="227" t="s">
        <v>213</v>
      </c>
      <c r="B287" s="38">
        <v>126214.05</v>
      </c>
      <c r="C287" s="228">
        <v>1.163E-3</v>
      </c>
      <c r="D287" s="227"/>
    </row>
    <row r="288" spans="1:5">
      <c r="A288" s="227" t="s">
        <v>214</v>
      </c>
      <c r="B288" s="38">
        <v>80600.399999999994</v>
      </c>
      <c r="C288" s="228">
        <v>7.4300000000000006E-4</v>
      </c>
      <c r="D288" s="227"/>
    </row>
    <row r="289" spans="1:4">
      <c r="A289" s="227" t="s">
        <v>215</v>
      </c>
      <c r="B289" s="38">
        <v>7653246.3600000003</v>
      </c>
      <c r="C289" s="228">
        <v>7.0526999999999992E-2</v>
      </c>
      <c r="D289" s="227"/>
    </row>
    <row r="290" spans="1:4">
      <c r="A290" s="227" t="s">
        <v>216</v>
      </c>
      <c r="B290" s="38">
        <v>206389.25</v>
      </c>
      <c r="C290" s="228">
        <v>1.902E-3</v>
      </c>
      <c r="D290" s="227"/>
    </row>
    <row r="291" spans="1:4">
      <c r="A291" s="227" t="s">
        <v>217</v>
      </c>
      <c r="B291" s="38">
        <v>10052.64</v>
      </c>
      <c r="C291" s="228">
        <v>9.2999999999999997E-5</v>
      </c>
      <c r="D291" s="227"/>
    </row>
    <row r="292" spans="1:4">
      <c r="A292" s="227" t="s">
        <v>218</v>
      </c>
      <c r="B292" s="38">
        <v>111610.69</v>
      </c>
      <c r="C292" s="228">
        <v>1.029E-3</v>
      </c>
      <c r="D292" s="227"/>
    </row>
    <row r="293" spans="1:4">
      <c r="A293" s="227" t="s">
        <v>219</v>
      </c>
      <c r="B293" s="38">
        <v>153342.72</v>
      </c>
      <c r="C293" s="228">
        <v>1.4130000000000002E-3</v>
      </c>
      <c r="D293" s="227"/>
    </row>
    <row r="294" spans="1:4">
      <c r="A294" s="227" t="s">
        <v>220</v>
      </c>
      <c r="B294" s="38">
        <v>439094.74</v>
      </c>
      <c r="C294" s="228">
        <v>4.0460000000000001E-3</v>
      </c>
      <c r="D294" s="227"/>
    </row>
    <row r="295" spans="1:4">
      <c r="A295" s="227" t="s">
        <v>221</v>
      </c>
      <c r="B295" s="38">
        <v>2000</v>
      </c>
      <c r="C295" s="228">
        <v>1.8E-5</v>
      </c>
      <c r="D295" s="227"/>
    </row>
    <row r="296" spans="1:4" hidden="1">
      <c r="A296" s="227" t="s">
        <v>222</v>
      </c>
      <c r="B296" s="38">
        <v>0</v>
      </c>
      <c r="C296" s="228">
        <v>0</v>
      </c>
      <c r="D296" s="227"/>
    </row>
    <row r="297" spans="1:4">
      <c r="A297" s="227" t="s">
        <v>223</v>
      </c>
      <c r="B297" s="38">
        <v>1146987.3700000001</v>
      </c>
      <c r="C297" s="228">
        <v>1.057E-2</v>
      </c>
      <c r="D297" s="227"/>
    </row>
    <row r="298" spans="1:4">
      <c r="A298" s="227" t="s">
        <v>224</v>
      </c>
      <c r="B298" s="38">
        <v>23332.400000000001</v>
      </c>
      <c r="C298" s="228">
        <v>2.1499999999999999E-4</v>
      </c>
      <c r="D298" s="227"/>
    </row>
    <row r="299" spans="1:4" hidden="1">
      <c r="A299" s="227" t="s">
        <v>225</v>
      </c>
      <c r="B299" s="38">
        <v>0</v>
      </c>
      <c r="C299" s="228">
        <v>0</v>
      </c>
      <c r="D299" s="227"/>
    </row>
    <row r="300" spans="1:4">
      <c r="A300" s="227" t="s">
        <v>226</v>
      </c>
      <c r="B300" s="38">
        <v>174585.8</v>
      </c>
      <c r="C300" s="228">
        <v>1.609E-3</v>
      </c>
      <c r="D300" s="227"/>
    </row>
    <row r="301" spans="1:4" hidden="1">
      <c r="A301" s="227" t="s">
        <v>223</v>
      </c>
      <c r="B301" s="38">
        <v>0</v>
      </c>
      <c r="C301" s="228">
        <v>0</v>
      </c>
      <c r="D301" s="227"/>
    </row>
    <row r="302" spans="1:4" hidden="1">
      <c r="A302" s="227" t="s">
        <v>224</v>
      </c>
      <c r="B302" s="38">
        <v>0</v>
      </c>
      <c r="C302" s="228">
        <v>0</v>
      </c>
      <c r="D302" s="227"/>
    </row>
    <row r="303" spans="1:4" hidden="1">
      <c r="A303" s="227" t="s">
        <v>226</v>
      </c>
      <c r="B303" s="38">
        <v>0</v>
      </c>
      <c r="C303" s="228">
        <v>0</v>
      </c>
      <c r="D303" s="227"/>
    </row>
    <row r="304" spans="1:4">
      <c r="A304" s="227" t="s">
        <v>227</v>
      </c>
      <c r="B304" s="38">
        <v>299757.7</v>
      </c>
      <c r="C304" s="228">
        <v>2.7620000000000001E-3</v>
      </c>
      <c r="D304" s="227"/>
    </row>
    <row r="305" spans="1:4">
      <c r="A305" s="227" t="s">
        <v>228</v>
      </c>
      <c r="B305" s="38">
        <v>960867.16</v>
      </c>
      <c r="C305" s="228">
        <v>8.855E-3</v>
      </c>
      <c r="D305" s="227"/>
    </row>
    <row r="306" spans="1:4" hidden="1">
      <c r="A306" s="227" t="s">
        <v>229</v>
      </c>
      <c r="B306" s="38">
        <v>0</v>
      </c>
      <c r="C306" s="228">
        <v>0</v>
      </c>
      <c r="D306" s="227"/>
    </row>
    <row r="307" spans="1:4">
      <c r="A307" s="227" t="s">
        <v>229</v>
      </c>
      <c r="B307" s="38">
        <v>2305394.34</v>
      </c>
      <c r="C307" s="228">
        <v>2.1245E-2</v>
      </c>
      <c r="D307" s="227"/>
    </row>
    <row r="308" spans="1:4" ht="15" customHeight="1">
      <c r="A308" s="227" t="s">
        <v>230</v>
      </c>
      <c r="B308" s="38">
        <v>42541.55</v>
      </c>
      <c r="C308" s="228">
        <v>3.9199999999999999E-4</v>
      </c>
      <c r="D308" s="227"/>
    </row>
    <row r="309" spans="1:4" hidden="1">
      <c r="A309" s="227" t="s">
        <v>231</v>
      </c>
      <c r="B309" s="38">
        <v>0</v>
      </c>
      <c r="C309" s="228">
        <v>0</v>
      </c>
      <c r="D309" s="227"/>
    </row>
    <row r="310" spans="1:4" hidden="1">
      <c r="A310" s="227" t="s">
        <v>232</v>
      </c>
      <c r="B310" s="38">
        <v>0</v>
      </c>
      <c r="C310" s="228">
        <v>0</v>
      </c>
      <c r="D310" s="227"/>
    </row>
    <row r="311" spans="1:4">
      <c r="A311" s="227" t="s">
        <v>231</v>
      </c>
      <c r="B311" s="38">
        <v>15356</v>
      </c>
      <c r="C311" s="228">
        <v>1.4200000000000001E-4</v>
      </c>
      <c r="D311" s="227"/>
    </row>
    <row r="312" spans="1:4">
      <c r="A312" s="227" t="s">
        <v>232</v>
      </c>
      <c r="B312" s="38">
        <v>527478.69999999995</v>
      </c>
      <c r="C312" s="228">
        <v>4.8609999999999999E-3</v>
      </c>
      <c r="D312" s="227"/>
    </row>
    <row r="313" spans="1:4">
      <c r="A313" s="227" t="s">
        <v>233</v>
      </c>
      <c r="B313" s="38">
        <v>11308.82</v>
      </c>
      <c r="C313" s="228">
        <v>1.0399999999999999E-4</v>
      </c>
      <c r="D313" s="227"/>
    </row>
    <row r="314" spans="1:4">
      <c r="A314" s="227" t="s">
        <v>234</v>
      </c>
      <c r="B314" s="38">
        <v>9316.69</v>
      </c>
      <c r="C314" s="228">
        <v>8.6000000000000003E-5</v>
      </c>
      <c r="D314" s="227"/>
    </row>
    <row r="315" spans="1:4" hidden="1">
      <c r="A315" s="227" t="s">
        <v>235</v>
      </c>
      <c r="B315" s="38">
        <v>0</v>
      </c>
      <c r="C315" s="228">
        <v>0</v>
      </c>
      <c r="D315" s="227"/>
    </row>
    <row r="316" spans="1:4">
      <c r="A316" s="227" t="s">
        <v>235</v>
      </c>
      <c r="B316" s="38">
        <v>355807.86</v>
      </c>
      <c r="C316" s="228">
        <v>3.2790000000000002E-3</v>
      </c>
      <c r="D316" s="227"/>
    </row>
    <row r="317" spans="1:4">
      <c r="A317" s="227" t="s">
        <v>236</v>
      </c>
      <c r="B317" s="38">
        <v>4766637.3099999996</v>
      </c>
      <c r="C317" s="228">
        <v>4.3926E-2</v>
      </c>
      <c r="D317" s="227"/>
    </row>
    <row r="318" spans="1:4" hidden="1">
      <c r="A318" s="227" t="s">
        <v>237</v>
      </c>
      <c r="B318" s="38">
        <v>0</v>
      </c>
      <c r="C318" s="228">
        <v>0</v>
      </c>
      <c r="D318" s="227"/>
    </row>
    <row r="319" spans="1:4">
      <c r="A319" s="227" t="s">
        <v>238</v>
      </c>
      <c r="B319" s="38">
        <v>373797.75</v>
      </c>
      <c r="C319" s="228">
        <v>3.4449999999999997E-3</v>
      </c>
      <c r="D319" s="227"/>
    </row>
    <row r="320" spans="1:4">
      <c r="A320" s="227" t="s">
        <v>239</v>
      </c>
      <c r="B320" s="38">
        <v>1015246.04</v>
      </c>
      <c r="C320" s="228">
        <v>9.3559999999999997E-3</v>
      </c>
      <c r="D320" s="227"/>
    </row>
    <row r="321" spans="1:4">
      <c r="A321" s="227" t="s">
        <v>240</v>
      </c>
      <c r="B321" s="38">
        <v>1819.49</v>
      </c>
      <c r="C321" s="228">
        <v>1.7E-5</v>
      </c>
      <c r="D321" s="227"/>
    </row>
    <row r="322" spans="1:4" hidden="1">
      <c r="A322" s="227" t="s">
        <v>241</v>
      </c>
      <c r="B322" s="38">
        <v>0</v>
      </c>
      <c r="C322" s="228">
        <v>0</v>
      </c>
      <c r="D322" s="227"/>
    </row>
    <row r="323" spans="1:4">
      <c r="A323" s="227" t="s">
        <v>241</v>
      </c>
      <c r="B323" s="38">
        <v>7681.52</v>
      </c>
      <c r="C323" s="228">
        <v>7.1000000000000005E-5</v>
      </c>
      <c r="D323" s="227"/>
    </row>
    <row r="324" spans="1:4">
      <c r="A324" s="227" t="s">
        <v>242</v>
      </c>
      <c r="B324" s="38">
        <v>6522762.6900000004</v>
      </c>
      <c r="C324" s="228">
        <v>6.0109000000000003E-2</v>
      </c>
      <c r="D324" s="227"/>
    </row>
    <row r="325" spans="1:4" hidden="1">
      <c r="A325" s="227" t="s">
        <v>243</v>
      </c>
      <c r="B325" s="38">
        <v>0</v>
      </c>
      <c r="C325" s="228">
        <v>0</v>
      </c>
      <c r="D325" s="227"/>
    </row>
    <row r="326" spans="1:4">
      <c r="A326" s="227" t="s">
        <v>244</v>
      </c>
      <c r="B326" s="38">
        <v>431034.48</v>
      </c>
      <c r="C326" s="228">
        <v>3.9719999999999998E-3</v>
      </c>
      <c r="D326" s="227"/>
    </row>
    <row r="327" spans="1:4">
      <c r="A327" s="227" t="s">
        <v>245</v>
      </c>
      <c r="B327" s="38">
        <v>400208.12</v>
      </c>
      <c r="C327" s="228">
        <v>3.6880000000000003E-3</v>
      </c>
      <c r="D327" s="227"/>
    </row>
    <row r="328" spans="1:4">
      <c r="A328" s="227" t="s">
        <v>246</v>
      </c>
      <c r="B328" s="38">
        <v>302317.39</v>
      </c>
      <c r="C328" s="228">
        <v>2.7860000000000003E-3</v>
      </c>
      <c r="D328" s="227"/>
    </row>
    <row r="329" spans="1:4">
      <c r="A329" s="227" t="s">
        <v>247</v>
      </c>
      <c r="B329" s="38">
        <v>680847.76</v>
      </c>
      <c r="C329" s="228">
        <v>6.2739999999999992E-3</v>
      </c>
      <c r="D329" s="227"/>
    </row>
    <row r="330" spans="1:4">
      <c r="A330" s="227" t="s">
        <v>248</v>
      </c>
      <c r="B330" s="38">
        <v>381170.69</v>
      </c>
      <c r="C330" s="228">
        <v>3.5130000000000001E-3</v>
      </c>
      <c r="D330" s="227"/>
    </row>
    <row r="331" spans="1:4">
      <c r="A331" s="227" t="s">
        <v>249</v>
      </c>
      <c r="B331" s="38">
        <v>86648.59</v>
      </c>
      <c r="C331" s="228">
        <v>7.9799999999999999E-4</v>
      </c>
      <c r="D331" s="227"/>
    </row>
    <row r="332" spans="1:4" hidden="1">
      <c r="A332" s="227" t="s">
        <v>250</v>
      </c>
      <c r="B332" s="38">
        <v>47738.58</v>
      </c>
      <c r="C332" s="228">
        <v>4.3999999999999996E-4</v>
      </c>
      <c r="D332" s="227"/>
    </row>
    <row r="333" spans="1:4">
      <c r="A333" s="227" t="s">
        <v>251</v>
      </c>
      <c r="B333" s="38">
        <v>96000</v>
      </c>
      <c r="C333" s="228">
        <v>8.8499999999999994E-4</v>
      </c>
      <c r="D333" s="227"/>
    </row>
    <row r="334" spans="1:4">
      <c r="A334" s="227" t="s">
        <v>252</v>
      </c>
      <c r="B334" s="38">
        <v>32819.31</v>
      </c>
      <c r="C334" s="228">
        <v>3.0200000000000002E-4</v>
      </c>
      <c r="D334" s="227"/>
    </row>
    <row r="335" spans="1:4">
      <c r="A335" s="227" t="s">
        <v>253</v>
      </c>
      <c r="B335" s="38">
        <v>415325.33</v>
      </c>
      <c r="C335" s="228">
        <v>3.8269999999999997E-3</v>
      </c>
      <c r="D335" s="227"/>
    </row>
    <row r="336" spans="1:4">
      <c r="A336" s="227" t="s">
        <v>254</v>
      </c>
      <c r="B336" s="38">
        <v>82222.19</v>
      </c>
      <c r="C336" s="228">
        <v>7.580000000000001E-4</v>
      </c>
      <c r="D336" s="227"/>
    </row>
    <row r="337" spans="1:4">
      <c r="A337" s="227" t="s">
        <v>255</v>
      </c>
      <c r="B337" s="38">
        <v>785043.72</v>
      </c>
      <c r="C337" s="228">
        <v>7.2340000000000008E-3</v>
      </c>
      <c r="D337" s="227"/>
    </row>
    <row r="338" spans="1:4" hidden="1">
      <c r="A338" s="227" t="s">
        <v>256</v>
      </c>
      <c r="B338" s="38">
        <v>0</v>
      </c>
      <c r="C338" s="228">
        <v>0</v>
      </c>
      <c r="D338" s="227"/>
    </row>
    <row r="339" spans="1:4">
      <c r="A339" s="227" t="s">
        <v>257</v>
      </c>
      <c r="B339" s="38">
        <v>292251.56</v>
      </c>
      <c r="C339" s="228">
        <v>2.6929999999999996E-3</v>
      </c>
      <c r="D339" s="227"/>
    </row>
    <row r="340" spans="1:4">
      <c r="A340" s="227" t="s">
        <v>258</v>
      </c>
      <c r="B340" s="38">
        <v>4541.8</v>
      </c>
      <c r="C340" s="228">
        <v>4.1999999999999998E-5</v>
      </c>
      <c r="D340" s="227"/>
    </row>
    <row r="341" spans="1:4">
      <c r="A341" s="227" t="s">
        <v>259</v>
      </c>
      <c r="B341" s="38">
        <v>77354.850000000006</v>
      </c>
      <c r="C341" s="228">
        <v>7.1299999999999998E-4</v>
      </c>
      <c r="D341" s="227"/>
    </row>
    <row r="342" spans="1:4">
      <c r="A342" s="227" t="s">
        <v>260</v>
      </c>
      <c r="B342" s="38">
        <v>712.79</v>
      </c>
      <c r="C342" s="228">
        <v>6.9999999999999999E-6</v>
      </c>
      <c r="D342" s="227"/>
    </row>
    <row r="343" spans="1:4">
      <c r="A343" s="227" t="s">
        <v>261</v>
      </c>
      <c r="B343" s="38">
        <v>2343149.54</v>
      </c>
      <c r="C343" s="228">
        <v>2.1593000000000001E-2</v>
      </c>
      <c r="D343" s="227"/>
    </row>
    <row r="344" spans="1:4">
      <c r="A344" s="227" t="s">
        <v>262</v>
      </c>
      <c r="B344" s="38">
        <v>254852.27</v>
      </c>
      <c r="C344" s="228">
        <v>2.349E-3</v>
      </c>
      <c r="D344" s="227"/>
    </row>
    <row r="345" spans="1:4">
      <c r="A345" s="227" t="s">
        <v>263</v>
      </c>
      <c r="B345" s="38">
        <v>117765.01</v>
      </c>
      <c r="C345" s="228">
        <v>1.085E-3</v>
      </c>
      <c r="D345" s="227"/>
    </row>
    <row r="346" spans="1:4">
      <c r="A346" s="227" t="s">
        <v>264</v>
      </c>
      <c r="B346" s="38">
        <v>281749.59999999998</v>
      </c>
      <c r="C346" s="228">
        <v>2.5959999999999998E-3</v>
      </c>
      <c r="D346" s="227"/>
    </row>
    <row r="347" spans="1:4">
      <c r="A347" s="227" t="s">
        <v>265</v>
      </c>
      <c r="B347" s="38">
        <v>5787.5</v>
      </c>
      <c r="C347" s="228">
        <v>5.3000000000000001E-5</v>
      </c>
      <c r="D347" s="227"/>
    </row>
    <row r="348" spans="1:4">
      <c r="A348" s="227" t="s">
        <v>266</v>
      </c>
      <c r="B348" s="38">
        <v>363096.16</v>
      </c>
      <c r="C348" s="228">
        <v>3.346E-3</v>
      </c>
      <c r="D348" s="227"/>
    </row>
    <row r="349" spans="1:4">
      <c r="A349" s="227" t="s">
        <v>267</v>
      </c>
      <c r="B349" s="38">
        <v>15617.9</v>
      </c>
      <c r="C349" s="228">
        <v>1.44E-4</v>
      </c>
      <c r="D349" s="227"/>
    </row>
    <row r="350" spans="1:4">
      <c r="A350" s="227" t="s">
        <v>268</v>
      </c>
      <c r="B350" s="38">
        <v>15195.05</v>
      </c>
      <c r="C350" s="228">
        <v>1.4000000000000001E-4</v>
      </c>
      <c r="D350" s="227"/>
    </row>
    <row r="351" spans="1:4" ht="15.75" customHeight="1">
      <c r="A351" s="227" t="s">
        <v>269</v>
      </c>
      <c r="B351" s="38">
        <v>9124221.7799999993</v>
      </c>
      <c r="C351" s="228">
        <v>8.4082000000000004E-2</v>
      </c>
      <c r="D351" s="227"/>
    </row>
    <row r="352" spans="1:4">
      <c r="A352" s="227" t="s">
        <v>270</v>
      </c>
      <c r="B352" s="38">
        <v>387471.22</v>
      </c>
      <c r="C352" s="228">
        <v>3.5709999999999995E-3</v>
      </c>
      <c r="D352" s="227"/>
    </row>
    <row r="353" spans="1:5">
      <c r="A353" s="227" t="s">
        <v>271</v>
      </c>
      <c r="B353" s="38">
        <v>2541.16</v>
      </c>
      <c r="C353" s="228">
        <v>2.3E-5</v>
      </c>
      <c r="D353" s="227"/>
    </row>
    <row r="354" spans="1:5">
      <c r="A354" s="227" t="s">
        <v>272</v>
      </c>
      <c r="B354" s="38">
        <v>37925.49</v>
      </c>
      <c r="C354" s="228">
        <v>3.4900000000000003E-4</v>
      </c>
      <c r="D354" s="227"/>
    </row>
    <row r="355" spans="1:5">
      <c r="A355" s="227" t="s">
        <v>273</v>
      </c>
      <c r="B355" s="38">
        <v>767.24</v>
      </c>
      <c r="C355" s="228">
        <v>6.9999999999999999E-6</v>
      </c>
      <c r="D355" s="227"/>
    </row>
    <row r="356" spans="1:5">
      <c r="A356" s="227" t="s">
        <v>274</v>
      </c>
      <c r="B356" s="38">
        <v>0</v>
      </c>
      <c r="C356" s="228">
        <v>0</v>
      </c>
      <c r="D356" s="227"/>
    </row>
    <row r="357" spans="1:5">
      <c r="A357" s="227" t="s">
        <v>275</v>
      </c>
      <c r="B357" s="38">
        <v>11327578.539999999</v>
      </c>
      <c r="C357" s="228">
        <v>0.10438700000000001</v>
      </c>
      <c r="D357" s="227"/>
    </row>
    <row r="358" spans="1:5">
      <c r="A358" s="230"/>
      <c r="B358" s="231"/>
      <c r="C358" s="232"/>
      <c r="D358" s="233">
        <v>0</v>
      </c>
    </row>
    <row r="359" spans="1:5">
      <c r="A359" s="17"/>
      <c r="B359" s="234">
        <v>108515417.13999999</v>
      </c>
      <c r="C359" s="235">
        <v>1.0000039999999997</v>
      </c>
      <c r="D359" s="236"/>
      <c r="E359" s="237">
        <f>+B359-'[1]NDM 1'!B201</f>
        <v>0</v>
      </c>
    </row>
    <row r="361" spans="1:5">
      <c r="A361" s="140" t="s">
        <v>276</v>
      </c>
    </row>
    <row r="362" spans="1:5" ht="9.75" customHeight="1"/>
    <row r="363" spans="1:5">
      <c r="A363" s="125" t="s">
        <v>277</v>
      </c>
      <c r="B363" s="142" t="s">
        <v>52</v>
      </c>
      <c r="C363" s="238" t="s">
        <v>53</v>
      </c>
      <c r="D363" s="238" t="s">
        <v>278</v>
      </c>
      <c r="E363" s="239" t="s">
        <v>143</v>
      </c>
    </row>
    <row r="364" spans="1:5" ht="12.75" customHeight="1">
      <c r="A364" s="240" t="s">
        <v>279</v>
      </c>
      <c r="B364" s="241">
        <v>-180193943.49000001</v>
      </c>
      <c r="C364" s="242">
        <v>-187017304.79999998</v>
      </c>
      <c r="D364" s="243">
        <v>-6823361.3099999996</v>
      </c>
      <c r="E364" s="244">
        <v>0</v>
      </c>
    </row>
    <row r="365" spans="1:5" ht="12.75" customHeight="1">
      <c r="A365" s="245" t="s">
        <v>280</v>
      </c>
      <c r="B365" s="38">
        <v>1033594.1</v>
      </c>
      <c r="C365" s="38">
        <v>1033594.1</v>
      </c>
      <c r="D365" s="38">
        <v>0</v>
      </c>
      <c r="E365" s="246"/>
    </row>
    <row r="366" spans="1:5" ht="12.75" customHeight="1">
      <c r="A366" s="245" t="s">
        <v>281</v>
      </c>
      <c r="B366" s="38">
        <v>-12118214.720000001</v>
      </c>
      <c r="C366" s="38">
        <v>-12118214.720000001</v>
      </c>
      <c r="D366" s="38">
        <v>0</v>
      </c>
      <c r="E366" s="246"/>
    </row>
    <row r="367" spans="1:5" ht="12.75" customHeight="1">
      <c r="A367" s="245" t="s">
        <v>282</v>
      </c>
      <c r="B367" s="38">
        <v>-11573080</v>
      </c>
      <c r="C367" s="38">
        <v>-5204171.0599999996</v>
      </c>
      <c r="D367" s="38">
        <v>6368908.9400000004</v>
      </c>
      <c r="E367" s="246"/>
    </row>
    <row r="368" spans="1:5" ht="12.75" customHeight="1">
      <c r="A368" s="245" t="s">
        <v>283</v>
      </c>
      <c r="B368" s="38">
        <v>-76040834.739999995</v>
      </c>
      <c r="C368" s="38">
        <v>-76040834.739999995</v>
      </c>
      <c r="D368" s="38">
        <v>0</v>
      </c>
      <c r="E368" s="246"/>
    </row>
    <row r="369" spans="1:5" ht="12.75" customHeight="1">
      <c r="A369" s="245" t="s">
        <v>284</v>
      </c>
      <c r="B369" s="38">
        <v>-27842025.859999999</v>
      </c>
      <c r="C369" s="38">
        <v>-27842025.859999999</v>
      </c>
      <c r="D369" s="38">
        <v>0</v>
      </c>
      <c r="E369" s="246"/>
    </row>
    <row r="370" spans="1:5" ht="12.75" customHeight="1">
      <c r="A370" s="245" t="s">
        <v>285</v>
      </c>
      <c r="B370" s="38">
        <v>-51244378.770000003</v>
      </c>
      <c r="C370" s="38">
        <v>-62817458.770000003</v>
      </c>
      <c r="D370" s="38">
        <v>-11573080</v>
      </c>
      <c r="E370" s="246"/>
    </row>
    <row r="371" spans="1:5" ht="12.75" customHeight="1">
      <c r="A371" s="245" t="s">
        <v>286</v>
      </c>
      <c r="B371" s="38">
        <v>10255</v>
      </c>
      <c r="C371" s="38">
        <v>10255</v>
      </c>
      <c r="D371" s="38">
        <v>0</v>
      </c>
      <c r="E371" s="246"/>
    </row>
    <row r="372" spans="1:5" ht="12.75" customHeight="1">
      <c r="A372" s="245" t="s">
        <v>287</v>
      </c>
      <c r="B372" s="38">
        <v>0</v>
      </c>
      <c r="C372" s="38">
        <v>-1619190.25</v>
      </c>
      <c r="D372" s="38">
        <v>-1619190.25</v>
      </c>
      <c r="E372" s="246"/>
    </row>
    <row r="373" spans="1:5" ht="12.75" customHeight="1">
      <c r="A373" s="245" t="s">
        <v>288</v>
      </c>
      <c r="B373" s="38">
        <v>-2419258.5</v>
      </c>
      <c r="C373" s="38">
        <v>-2419258.5</v>
      </c>
      <c r="D373" s="38">
        <v>0</v>
      </c>
      <c r="E373" s="246"/>
    </row>
    <row r="374" spans="1:5" ht="12.75" customHeight="1">
      <c r="A374" s="247"/>
      <c r="B374" s="248"/>
      <c r="C374" s="249"/>
      <c r="D374" s="250"/>
      <c r="E374" s="251"/>
    </row>
    <row r="375" spans="1:5">
      <c r="B375" s="252">
        <v>-180193943.49000001</v>
      </c>
      <c r="C375" s="252">
        <v>-187017304.79999998</v>
      </c>
      <c r="D375" s="252">
        <v>-6823361.3099999996</v>
      </c>
      <c r="E375" s="252">
        <f>SUM(E365:E374)</f>
        <v>0</v>
      </c>
    </row>
    <row r="377" spans="1:5">
      <c r="A377" s="253"/>
      <c r="B377" s="253"/>
      <c r="C377" s="253"/>
      <c r="D377" s="253"/>
    </row>
    <row r="378" spans="1:5">
      <c r="A378" s="179" t="s">
        <v>289</v>
      </c>
      <c r="B378" s="254" t="s">
        <v>52</v>
      </c>
      <c r="C378" s="143" t="s">
        <v>53</v>
      </c>
      <c r="D378" s="144" t="s">
        <v>278</v>
      </c>
    </row>
    <row r="379" spans="1:5">
      <c r="A379" s="255" t="s">
        <v>290</v>
      </c>
      <c r="B379" s="256"/>
      <c r="C379" s="257"/>
      <c r="D379" s="243"/>
    </row>
    <row r="380" spans="1:5">
      <c r="A380" s="258" t="s">
        <v>291</v>
      </c>
      <c r="B380" s="259">
        <v>12348846.640000001</v>
      </c>
      <c r="C380" s="260">
        <v>12844304.34</v>
      </c>
      <c r="D380" s="261">
        <v>495457.7</v>
      </c>
      <c r="E380" s="21"/>
    </row>
    <row r="381" spans="1:5">
      <c r="A381" s="258"/>
      <c r="B381" s="259"/>
      <c r="C381" s="260"/>
      <c r="D381" s="261"/>
      <c r="E381" s="21"/>
    </row>
    <row r="382" spans="1:5">
      <c r="A382" s="262" t="s">
        <v>292</v>
      </c>
      <c r="B382" s="263">
        <v>-107899.28</v>
      </c>
      <c r="C382" s="264">
        <v>-107899.28</v>
      </c>
      <c r="D382" s="265">
        <v>0</v>
      </c>
      <c r="E382" s="21"/>
    </row>
    <row r="383" spans="1:5">
      <c r="A383" s="262" t="s">
        <v>293</v>
      </c>
      <c r="B383" s="263">
        <v>136844.06</v>
      </c>
      <c r="C383" s="264">
        <v>136844.06</v>
      </c>
      <c r="D383" s="265">
        <v>0</v>
      </c>
      <c r="E383" s="21"/>
    </row>
    <row r="384" spans="1:5">
      <c r="A384" s="262" t="s">
        <v>294</v>
      </c>
      <c r="B384" s="263">
        <v>107848.86</v>
      </c>
      <c r="C384" s="264">
        <v>107848.86</v>
      </c>
      <c r="D384" s="265">
        <v>0</v>
      </c>
      <c r="E384" s="21"/>
    </row>
    <row r="385" spans="1:5">
      <c r="A385" s="262" t="s">
        <v>295</v>
      </c>
      <c r="B385" s="263">
        <v>-17983.16</v>
      </c>
      <c r="C385" s="264">
        <v>-17983.16</v>
      </c>
      <c r="D385" s="265">
        <v>0</v>
      </c>
      <c r="E385" s="21"/>
    </row>
    <row r="386" spans="1:5">
      <c r="A386" s="262" t="s">
        <v>296</v>
      </c>
      <c r="B386" s="263">
        <v>-89497.38</v>
      </c>
      <c r="C386" s="264">
        <v>-89497.38</v>
      </c>
      <c r="D386" s="265">
        <v>0</v>
      </c>
      <c r="E386" s="21"/>
    </row>
    <row r="387" spans="1:5">
      <c r="A387" s="262" t="s">
        <v>297</v>
      </c>
      <c r="B387" s="263">
        <v>263255.06</v>
      </c>
      <c r="C387" s="264">
        <v>263255.06</v>
      </c>
      <c r="D387" s="265">
        <v>0</v>
      </c>
      <c r="E387" s="21"/>
    </row>
    <row r="388" spans="1:5">
      <c r="A388" s="262" t="s">
        <v>298</v>
      </c>
      <c r="B388" s="263">
        <v>163266.15</v>
      </c>
      <c r="C388" s="264">
        <v>163266.15</v>
      </c>
      <c r="D388" s="265">
        <v>0</v>
      </c>
      <c r="E388" s="21"/>
    </row>
    <row r="389" spans="1:5">
      <c r="A389" s="262" t="s">
        <v>299</v>
      </c>
      <c r="B389" s="263">
        <v>1281603.94</v>
      </c>
      <c r="C389" s="264">
        <v>1281603.94</v>
      </c>
      <c r="D389" s="265">
        <v>0</v>
      </c>
      <c r="E389" s="21"/>
    </row>
    <row r="390" spans="1:5">
      <c r="A390" s="262" t="s">
        <v>300</v>
      </c>
      <c r="B390" s="263">
        <v>1823790.79</v>
      </c>
      <c r="C390" s="264">
        <v>1823790.79</v>
      </c>
      <c r="D390" s="265">
        <v>0</v>
      </c>
      <c r="E390" s="21"/>
    </row>
    <row r="391" spans="1:5">
      <c r="A391" s="262" t="s">
        <v>301</v>
      </c>
      <c r="B391" s="263">
        <v>2599474.5299999998</v>
      </c>
      <c r="C391" s="264">
        <v>1268751.6399999999</v>
      </c>
      <c r="D391" s="265">
        <v>-1330722.8899999999</v>
      </c>
      <c r="E391" s="21"/>
    </row>
    <row r="392" spans="1:5">
      <c r="A392" s="262" t="s">
        <v>302</v>
      </c>
      <c r="B392" s="263">
        <v>3210001.23</v>
      </c>
      <c r="C392" s="264">
        <v>3210001.23</v>
      </c>
      <c r="D392" s="265">
        <v>0</v>
      </c>
      <c r="E392" s="21"/>
    </row>
    <row r="393" spans="1:5">
      <c r="A393" s="262" t="s">
        <v>303</v>
      </c>
      <c r="B393" s="263">
        <v>6547013.5199999996</v>
      </c>
      <c r="C393" s="264">
        <v>5663949.3700000001</v>
      </c>
      <c r="D393" s="265">
        <v>-883064.15</v>
      </c>
      <c r="E393" s="21"/>
    </row>
    <row r="394" spans="1:5">
      <c r="A394" s="262" t="s">
        <v>304</v>
      </c>
      <c r="B394" s="263">
        <v>8587293.7599999998</v>
      </c>
      <c r="C394" s="264">
        <v>6768874.1100000003</v>
      </c>
      <c r="D394" s="265">
        <v>-1818419.65</v>
      </c>
      <c r="E394" s="21"/>
    </row>
    <row r="395" spans="1:5">
      <c r="A395" s="262" t="s">
        <v>305</v>
      </c>
      <c r="B395" s="263">
        <v>9021380.7599999998</v>
      </c>
      <c r="C395" s="264">
        <v>6772724.4199999999</v>
      </c>
      <c r="D395" s="265">
        <v>-2248656.34</v>
      </c>
      <c r="E395" s="21"/>
    </row>
    <row r="396" spans="1:5">
      <c r="A396" s="262" t="s">
        <v>306</v>
      </c>
      <c r="B396" s="263">
        <v>8435377.8900000006</v>
      </c>
      <c r="C396" s="264">
        <v>7938236.8300000001</v>
      </c>
      <c r="D396" s="265">
        <v>-497141.06</v>
      </c>
      <c r="E396" s="21"/>
    </row>
    <row r="397" spans="1:5">
      <c r="A397" s="262" t="s">
        <v>307</v>
      </c>
      <c r="B397" s="263">
        <v>14074050.689999999</v>
      </c>
      <c r="C397" s="264">
        <v>14074050.689999999</v>
      </c>
      <c r="D397" s="265">
        <v>0</v>
      </c>
      <c r="E397" s="21"/>
    </row>
    <row r="398" spans="1:5">
      <c r="A398" s="262" t="s">
        <v>308</v>
      </c>
      <c r="B398" s="263">
        <v>11985129.42</v>
      </c>
      <c r="C398" s="264">
        <v>11985129.42</v>
      </c>
      <c r="D398" s="265">
        <v>0</v>
      </c>
      <c r="E398" s="21"/>
    </row>
    <row r="399" spans="1:5">
      <c r="A399" s="262" t="s">
        <v>309</v>
      </c>
      <c r="B399" s="263">
        <v>8494504.3000000007</v>
      </c>
      <c r="C399" s="264">
        <v>8494504.3000000007</v>
      </c>
      <c r="D399" s="265">
        <v>0</v>
      </c>
      <c r="E399" s="21"/>
    </row>
    <row r="400" spans="1:5">
      <c r="A400" s="262" t="s">
        <v>310</v>
      </c>
      <c r="B400" s="263">
        <v>9212768.8399999999</v>
      </c>
      <c r="C400" s="264">
        <v>9212768.8399999999</v>
      </c>
      <c r="D400" s="265">
        <v>0</v>
      </c>
      <c r="E400" s="21"/>
    </row>
    <row r="401" spans="1:6">
      <c r="A401" s="262" t="s">
        <v>311</v>
      </c>
      <c r="B401" s="263">
        <v>4500355.09</v>
      </c>
      <c r="C401" s="264">
        <v>4500355.09</v>
      </c>
      <c r="D401" s="265">
        <v>0</v>
      </c>
      <c r="E401" s="21"/>
    </row>
    <row r="402" spans="1:6">
      <c r="A402" s="262" t="s">
        <v>312</v>
      </c>
      <c r="B402" s="263">
        <v>5163396.55</v>
      </c>
      <c r="C402" s="264">
        <v>5163396.55</v>
      </c>
      <c r="D402" s="265">
        <v>0</v>
      </c>
      <c r="E402" s="21"/>
    </row>
    <row r="403" spans="1:6">
      <c r="A403" s="262" t="s">
        <v>313</v>
      </c>
      <c r="B403" s="263">
        <v>18463190.030000001</v>
      </c>
      <c r="C403" s="264">
        <v>18463190.030000001</v>
      </c>
      <c r="D403" s="265">
        <v>0</v>
      </c>
      <c r="E403" s="21"/>
    </row>
    <row r="404" spans="1:6">
      <c r="A404" s="262" t="s">
        <v>314</v>
      </c>
      <c r="B404" s="263">
        <v>0</v>
      </c>
      <c r="C404" s="264">
        <v>17679962.350000001</v>
      </c>
      <c r="D404" s="265">
        <v>17679962.350000001</v>
      </c>
      <c r="E404" s="21"/>
    </row>
    <row r="405" spans="1:6">
      <c r="A405" s="262" t="s">
        <v>315</v>
      </c>
      <c r="B405" s="263">
        <v>-3299573.33</v>
      </c>
      <c r="C405" s="264">
        <v>-3317553.33</v>
      </c>
      <c r="D405" s="265">
        <v>-17980</v>
      </c>
      <c r="E405" s="21"/>
    </row>
    <row r="406" spans="1:6">
      <c r="A406" s="262" t="s">
        <v>316</v>
      </c>
      <c r="B406" s="263">
        <v>-8821198.5</v>
      </c>
      <c r="C406" s="264">
        <v>-14134334.210000001</v>
      </c>
      <c r="D406" s="265">
        <v>-5313135.71</v>
      </c>
      <c r="E406" s="21"/>
    </row>
    <row r="407" spans="1:6">
      <c r="A407" s="262" t="s">
        <v>317</v>
      </c>
      <c r="B407" s="263">
        <v>-20170382.579999998</v>
      </c>
      <c r="C407" s="264">
        <v>-20170382.579999998</v>
      </c>
      <c r="D407" s="265">
        <v>0</v>
      </c>
      <c r="E407" s="266"/>
    </row>
    <row r="408" spans="1:6">
      <c r="A408" s="262" t="s">
        <v>318</v>
      </c>
      <c r="B408" s="263">
        <v>-6781795.4000000004</v>
      </c>
      <c r="C408" s="264">
        <v>0</v>
      </c>
      <c r="D408" s="265">
        <v>6781795.4000000004</v>
      </c>
      <c r="E408" s="266"/>
    </row>
    <row r="409" spans="1:6">
      <c r="A409" s="267" t="s">
        <v>319</v>
      </c>
      <c r="B409" s="268">
        <v>74782215.839999989</v>
      </c>
      <c r="C409" s="269">
        <v>87134853.790000007</v>
      </c>
      <c r="D409" s="270">
        <v>12352637.950000003</v>
      </c>
    </row>
    <row r="410" spans="1:6">
      <c r="A410" s="271"/>
      <c r="B410" s="272"/>
      <c r="C410" s="273"/>
      <c r="D410" s="273"/>
    </row>
    <row r="411" spans="1:6">
      <c r="B411" s="274">
        <v>87131062.479999989</v>
      </c>
      <c r="C411" s="275">
        <v>99979158.13000001</v>
      </c>
      <c r="D411" s="276">
        <v>12848095.650000002</v>
      </c>
      <c r="E411" s="277"/>
      <c r="F411" s="7"/>
    </row>
    <row r="412" spans="1:6">
      <c r="C412" s="278"/>
    </row>
    <row r="413" spans="1:6">
      <c r="A413" s="140" t="s">
        <v>320</v>
      </c>
    </row>
    <row r="415" spans="1:6">
      <c r="A415" s="279" t="s">
        <v>321</v>
      </c>
      <c r="B415" s="191" t="s">
        <v>52</v>
      </c>
      <c r="C415" s="280" t="s">
        <v>53</v>
      </c>
      <c r="D415" s="280" t="s">
        <v>54</v>
      </c>
    </row>
    <row r="416" spans="1:6" ht="24" customHeight="1">
      <c r="A416" s="281" t="s">
        <v>322</v>
      </c>
      <c r="B416" s="282"/>
      <c r="C416" s="283"/>
      <c r="D416" s="283"/>
    </row>
    <row r="417" spans="1:6">
      <c r="A417" s="284" t="s">
        <v>323</v>
      </c>
      <c r="B417" s="285">
        <v>109364.44</v>
      </c>
      <c r="C417" s="286">
        <v>756460.87</v>
      </c>
      <c r="D417" s="287">
        <v>-647096.42999999993</v>
      </c>
      <c r="E417" s="219"/>
    </row>
    <row r="418" spans="1:6">
      <c r="A418" s="284" t="s">
        <v>324</v>
      </c>
      <c r="B418" s="285">
        <v>362670.55</v>
      </c>
      <c r="C418" s="286">
        <v>437561.58</v>
      </c>
      <c r="D418" s="287">
        <v>-74891.030000000028</v>
      </c>
      <c r="E418" s="219"/>
    </row>
    <row r="419" spans="1:6">
      <c r="A419" s="288"/>
      <c r="B419" s="289"/>
      <c r="C419" s="290"/>
      <c r="D419" s="290"/>
      <c r="F419" s="7"/>
    </row>
    <row r="420" spans="1:6">
      <c r="B420" s="291">
        <v>472034.99</v>
      </c>
      <c r="C420" s="292">
        <v>1194022.45</v>
      </c>
      <c r="D420" s="293">
        <v>-721987.46</v>
      </c>
      <c r="F420" s="7"/>
    </row>
    <row r="422" spans="1:6">
      <c r="F422" s="7"/>
    </row>
    <row r="423" spans="1:6">
      <c r="A423" s="279" t="s">
        <v>325</v>
      </c>
      <c r="B423" s="191" t="s">
        <v>54</v>
      </c>
      <c r="C423" s="280" t="s">
        <v>326</v>
      </c>
      <c r="D423" s="17"/>
      <c r="E423" s="7"/>
      <c r="F423" s="7"/>
    </row>
    <row r="424" spans="1:6">
      <c r="A424" s="281" t="s">
        <v>327</v>
      </c>
      <c r="B424" s="294">
        <v>0</v>
      </c>
      <c r="C424" s="283"/>
      <c r="D424" s="83"/>
      <c r="E424" s="7"/>
      <c r="F424" s="7"/>
    </row>
    <row r="425" spans="1:6">
      <c r="A425" s="295"/>
      <c r="B425" s="296"/>
      <c r="C425" s="297"/>
      <c r="D425" s="83"/>
      <c r="E425" s="7"/>
      <c r="F425" s="7"/>
    </row>
    <row r="426" spans="1:6">
      <c r="A426" s="298" t="s">
        <v>328</v>
      </c>
      <c r="B426" s="299">
        <v>0</v>
      </c>
      <c r="C426" s="297"/>
      <c r="D426" s="83"/>
      <c r="E426" s="35"/>
      <c r="F426" s="7"/>
    </row>
    <row r="427" spans="1:6">
      <c r="A427" s="300" t="s">
        <v>329</v>
      </c>
      <c r="B427" s="301">
        <v>0</v>
      </c>
      <c r="C427" s="302">
        <v>0</v>
      </c>
      <c r="D427" s="83"/>
      <c r="E427" s="35"/>
    </row>
    <row r="428" spans="1:6" ht="18" customHeight="1">
      <c r="A428" s="300"/>
      <c r="B428" s="301"/>
      <c r="C428" s="297"/>
      <c r="D428" s="83"/>
      <c r="E428" s="35"/>
    </row>
    <row r="429" spans="1:6">
      <c r="A429" s="295" t="s">
        <v>59</v>
      </c>
      <c r="B429" s="299">
        <v>-27814188.720000003</v>
      </c>
      <c r="C429" s="297"/>
      <c r="D429" s="83"/>
      <c r="E429" s="7"/>
    </row>
    <row r="430" spans="1:6">
      <c r="A430" s="303" t="s">
        <v>330</v>
      </c>
      <c r="B430" s="301">
        <v>-610330.29</v>
      </c>
      <c r="C430" s="302">
        <v>0</v>
      </c>
      <c r="D430" s="83"/>
      <c r="E430" s="7"/>
    </row>
    <row r="431" spans="1:6">
      <c r="A431" s="303" t="s">
        <v>331</v>
      </c>
      <c r="B431" s="301">
        <v>3464353.14</v>
      </c>
      <c r="C431" s="302">
        <v>0</v>
      </c>
      <c r="D431" s="83"/>
      <c r="E431" s="7"/>
    </row>
    <row r="432" spans="1:6">
      <c r="A432" s="303" t="s">
        <v>332</v>
      </c>
      <c r="B432" s="301">
        <v>587180.37</v>
      </c>
      <c r="C432" s="302">
        <v>0</v>
      </c>
      <c r="D432" s="83"/>
      <c r="E432" s="7"/>
    </row>
    <row r="433" spans="1:12" s="2" customFormat="1" ht="12" customHeight="1">
      <c r="A433" s="303" t="s">
        <v>333</v>
      </c>
      <c r="B433" s="301">
        <v>-31255391.940000001</v>
      </c>
      <c r="C433" s="302">
        <v>0</v>
      </c>
      <c r="D433" s="83"/>
      <c r="H433" s="36"/>
      <c r="I433" s="36"/>
      <c r="J433" s="36"/>
      <c r="K433" s="36"/>
      <c r="L433" s="36"/>
    </row>
    <row r="434" spans="1:12" s="2" customFormat="1" ht="12" customHeight="1">
      <c r="A434" s="303"/>
      <c r="B434" s="301"/>
      <c r="C434" s="302"/>
      <c r="D434" s="83"/>
      <c r="H434" s="36"/>
      <c r="I434" s="36"/>
      <c r="J434" s="36"/>
      <c r="K434" s="36"/>
      <c r="L434" s="36"/>
    </row>
    <row r="435" spans="1:12" s="2" customFormat="1">
      <c r="A435" s="295" t="s">
        <v>105</v>
      </c>
      <c r="B435" s="304">
        <v>0</v>
      </c>
      <c r="C435" s="305"/>
      <c r="D435" s="83"/>
      <c r="E435" s="7"/>
      <c r="H435" s="36"/>
      <c r="I435" s="36"/>
      <c r="J435" s="36"/>
      <c r="K435" s="36"/>
      <c r="L435" s="36"/>
    </row>
    <row r="436" spans="1:12" s="2" customFormat="1" ht="12.75" customHeight="1">
      <c r="A436" s="306"/>
      <c r="B436" s="307"/>
      <c r="C436" s="308"/>
      <c r="D436" s="83"/>
      <c r="E436" s="7"/>
      <c r="H436" s="36"/>
      <c r="I436" s="36"/>
    </row>
    <row r="437" spans="1:12">
      <c r="B437" s="291">
        <v>-27814188.720000003</v>
      </c>
      <c r="C437" s="291">
        <v>0</v>
      </c>
      <c r="D437" s="17"/>
      <c r="E437" s="7"/>
      <c r="H437" s="2"/>
      <c r="I437" s="2"/>
      <c r="J437" s="2"/>
      <c r="K437" s="2"/>
      <c r="L437" s="2"/>
    </row>
    <row r="438" spans="1:12">
      <c r="E438" s="7"/>
      <c r="H438" s="2"/>
      <c r="I438" s="2"/>
      <c r="J438" s="2"/>
      <c r="K438" s="2"/>
      <c r="L438" s="2"/>
    </row>
    <row r="439" spans="1:12" ht="12.75" customHeight="1">
      <c r="E439" s="7"/>
      <c r="H439" s="2"/>
      <c r="I439" s="2"/>
    </row>
    <row r="440" spans="1:12" s="2" customFormat="1" ht="12.75" customHeight="1">
      <c r="A440" s="18" t="s">
        <v>334</v>
      </c>
      <c r="E440" s="7"/>
      <c r="H440" s="36"/>
      <c r="I440" s="36"/>
      <c r="J440" s="36"/>
      <c r="K440" s="36"/>
      <c r="L440" s="36"/>
    </row>
    <row r="441" spans="1:12" s="2" customFormat="1" ht="12.75" customHeight="1">
      <c r="A441" s="18" t="s">
        <v>335</v>
      </c>
      <c r="E441" s="7"/>
      <c r="H441" s="36"/>
      <c r="I441" s="36"/>
      <c r="J441" s="36"/>
      <c r="K441" s="36"/>
      <c r="L441" s="36"/>
    </row>
    <row r="442" spans="1:12" s="2" customFormat="1" ht="12.75" customHeight="1">
      <c r="A442" s="141"/>
      <c r="B442" s="141"/>
      <c r="C442" s="141"/>
      <c r="D442" s="141"/>
      <c r="E442" s="7"/>
      <c r="F442" s="7"/>
      <c r="H442" s="36"/>
      <c r="I442" s="36"/>
    </row>
    <row r="443" spans="1:12" s="2" customFormat="1" ht="12.75" customHeight="1">
      <c r="A443" s="401" t="s">
        <v>336</v>
      </c>
      <c r="B443" s="402"/>
      <c r="C443" s="402"/>
      <c r="D443" s="403"/>
      <c r="E443" s="309"/>
      <c r="F443" s="7"/>
    </row>
    <row r="444" spans="1:12" s="2" customFormat="1" ht="12.75" customHeight="1">
      <c r="A444" s="410" t="s">
        <v>337</v>
      </c>
      <c r="B444" s="411"/>
      <c r="C444" s="311"/>
      <c r="D444" s="312">
        <v>100875283.86</v>
      </c>
      <c r="E444" s="313"/>
      <c r="F444" s="314"/>
    </row>
    <row r="445" spans="1:12" s="2" customFormat="1">
      <c r="A445" s="412"/>
      <c r="B445" s="412"/>
      <c r="C445" s="17"/>
      <c r="D445" s="36"/>
      <c r="E445" s="315"/>
      <c r="F445" s="7"/>
    </row>
    <row r="446" spans="1:12" s="2" customFormat="1" ht="12.75" customHeight="1">
      <c r="A446" s="413" t="s">
        <v>338</v>
      </c>
      <c r="B446" s="414"/>
      <c r="C446" s="316"/>
      <c r="D446" s="317">
        <v>0</v>
      </c>
      <c r="E446" s="7"/>
      <c r="F446" s="7"/>
    </row>
    <row r="447" spans="1:12" s="2" customFormat="1" ht="12.75" customHeight="1">
      <c r="A447" s="383" t="s">
        <v>339</v>
      </c>
      <c r="B447" s="384"/>
      <c r="C447" s="318">
        <v>0</v>
      </c>
      <c r="D447" s="319"/>
      <c r="E447" s="7"/>
      <c r="F447" s="7"/>
    </row>
    <row r="448" spans="1:12" s="2" customFormat="1" ht="12.75" customHeight="1">
      <c r="A448" s="383" t="s">
        <v>340</v>
      </c>
      <c r="B448" s="384"/>
      <c r="C448" s="318">
        <v>0</v>
      </c>
      <c r="D448" s="319"/>
      <c r="E448" s="7"/>
    </row>
    <row r="449" spans="1:12" s="2" customFormat="1" ht="12.75" customHeight="1">
      <c r="A449" s="383" t="s">
        <v>341</v>
      </c>
      <c r="B449" s="384"/>
      <c r="C449" s="318">
        <v>0</v>
      </c>
      <c r="D449" s="319"/>
      <c r="E449" s="7"/>
    </row>
    <row r="450" spans="1:12" s="2" customFormat="1">
      <c r="A450" s="383" t="s">
        <v>342</v>
      </c>
      <c r="B450" s="384"/>
      <c r="C450" s="318">
        <v>0</v>
      </c>
      <c r="D450" s="319"/>
      <c r="E450" s="7"/>
    </row>
    <row r="451" spans="1:12" s="2" customFormat="1">
      <c r="A451" s="383" t="s">
        <v>343</v>
      </c>
      <c r="B451" s="384"/>
      <c r="C451" s="318">
        <v>0</v>
      </c>
      <c r="D451" s="319"/>
      <c r="E451" s="7"/>
    </row>
    <row r="452" spans="1:12" s="2" customFormat="1">
      <c r="A452" s="406"/>
      <c r="B452" s="407"/>
      <c r="C452" s="320"/>
      <c r="D452" s="321"/>
      <c r="E452" s="7"/>
    </row>
    <row r="453" spans="1:12">
      <c r="A453" s="408" t="s">
        <v>344</v>
      </c>
      <c r="B453" s="409"/>
      <c r="C453" s="322"/>
      <c r="D453" s="323">
        <v>5204171.0599999996</v>
      </c>
      <c r="E453" s="7"/>
      <c r="H453" s="2"/>
      <c r="I453" s="2"/>
      <c r="J453" s="2"/>
      <c r="K453" s="2"/>
      <c r="L453" s="2"/>
    </row>
    <row r="454" spans="1:12" ht="12.75" customHeight="1">
      <c r="A454" s="383" t="s">
        <v>345</v>
      </c>
      <c r="B454" s="384"/>
      <c r="C454" s="318">
        <v>0</v>
      </c>
      <c r="D454" s="319"/>
      <c r="E454" s="7"/>
      <c r="H454" s="2"/>
      <c r="I454" s="2"/>
      <c r="J454" s="2"/>
      <c r="K454" s="2"/>
      <c r="L454" s="2"/>
    </row>
    <row r="455" spans="1:12">
      <c r="A455" s="383" t="s">
        <v>346</v>
      </c>
      <c r="B455" s="384"/>
      <c r="C455" s="318">
        <v>0</v>
      </c>
      <c r="D455" s="319"/>
      <c r="E455" s="7"/>
      <c r="F455" s="141"/>
      <c r="G455" s="141"/>
      <c r="H455" s="2"/>
      <c r="I455" s="2"/>
    </row>
    <row r="456" spans="1:12">
      <c r="A456" s="383" t="s">
        <v>347</v>
      </c>
      <c r="B456" s="395"/>
      <c r="C456" s="324">
        <v>0</v>
      </c>
      <c r="D456" s="319"/>
      <c r="E456" s="7"/>
      <c r="F456" s="141"/>
      <c r="G456" s="141"/>
    </row>
    <row r="457" spans="1:12">
      <c r="A457" s="396" t="s">
        <v>348</v>
      </c>
      <c r="B457" s="397"/>
      <c r="C457" s="325">
        <v>5204171.0599999996</v>
      </c>
      <c r="D457" s="326"/>
      <c r="E457" s="7"/>
      <c r="F457" s="313"/>
      <c r="G457" s="141"/>
    </row>
    <row r="458" spans="1:12" ht="15" customHeight="1">
      <c r="A458" s="398"/>
      <c r="B458" s="398"/>
      <c r="C458" s="2"/>
      <c r="D458" s="2"/>
      <c r="E458" s="327"/>
      <c r="F458" s="141"/>
      <c r="G458" s="141"/>
    </row>
    <row r="459" spans="1:12" ht="12.75" customHeight="1">
      <c r="A459" s="399" t="s">
        <v>349</v>
      </c>
      <c r="B459" s="400"/>
      <c r="C459" s="328"/>
      <c r="D459" s="329">
        <f>+D444+D446-D453</f>
        <v>95671112.799999997</v>
      </c>
      <c r="F459" s="330"/>
      <c r="G459" s="141"/>
    </row>
    <row r="460" spans="1:12" s="2" customFormat="1" ht="12.75" customHeight="1">
      <c r="A460" s="141"/>
      <c r="B460" s="331"/>
      <c r="C460" s="141"/>
      <c r="D460" s="141"/>
      <c r="E460" s="327"/>
      <c r="F460" s="141"/>
      <c r="G460" s="141"/>
    </row>
    <row r="461" spans="1:12" ht="12.75" customHeight="1">
      <c r="A461" s="401" t="s">
        <v>350</v>
      </c>
      <c r="B461" s="402"/>
      <c r="C461" s="402"/>
      <c r="D461" s="403"/>
      <c r="E461" s="327"/>
      <c r="F461" s="327"/>
      <c r="G461" s="141"/>
    </row>
    <row r="462" spans="1:12" ht="12.75" customHeight="1">
      <c r="A462" s="404" t="s">
        <v>351</v>
      </c>
      <c r="B462" s="405"/>
      <c r="C462" s="332"/>
      <c r="D462" s="333">
        <v>94623896.219999999</v>
      </c>
      <c r="E462" s="36"/>
      <c r="F462" s="314"/>
      <c r="G462" s="141"/>
    </row>
    <row r="463" spans="1:12" ht="15" customHeight="1">
      <c r="A463" s="391"/>
      <c r="B463" s="392"/>
      <c r="C463" s="334"/>
      <c r="D463" s="316"/>
      <c r="E463" s="327"/>
      <c r="F463" s="335"/>
      <c r="G463" s="141"/>
    </row>
    <row r="464" spans="1:12" ht="12.75" customHeight="1">
      <c r="A464" s="393" t="s">
        <v>352</v>
      </c>
      <c r="B464" s="394"/>
      <c r="C464" s="336"/>
      <c r="D464" s="337">
        <v>10468806.98</v>
      </c>
      <c r="E464" s="327"/>
      <c r="F464" s="338"/>
      <c r="G464" s="141"/>
    </row>
    <row r="465" spans="1:7" ht="12.75" customHeight="1">
      <c r="A465" s="383" t="s">
        <v>353</v>
      </c>
      <c r="B465" s="384"/>
      <c r="C465" s="339">
        <v>3231174.65</v>
      </c>
      <c r="D465" s="340"/>
      <c r="E465" s="341"/>
      <c r="F465" s="338"/>
      <c r="G465" s="141"/>
    </row>
    <row r="466" spans="1:7" ht="12.75" customHeight="1">
      <c r="A466" s="383" t="s">
        <v>354</v>
      </c>
      <c r="B466" s="384"/>
      <c r="C466" s="339">
        <v>3464353.14</v>
      </c>
      <c r="D466" s="340"/>
      <c r="E466" s="341"/>
      <c r="F466" s="338"/>
      <c r="G466" s="141"/>
    </row>
    <row r="467" spans="1:7" ht="12.75" customHeight="1">
      <c r="A467" s="383" t="s">
        <v>355</v>
      </c>
      <c r="B467" s="384"/>
      <c r="C467" s="339">
        <v>0</v>
      </c>
      <c r="D467" s="340"/>
      <c r="E467" s="342"/>
      <c r="F467" s="338"/>
      <c r="G467" s="141"/>
    </row>
    <row r="468" spans="1:7" ht="12.75" customHeight="1">
      <c r="A468" s="383" t="s">
        <v>356</v>
      </c>
      <c r="B468" s="384"/>
      <c r="C468" s="339">
        <v>0</v>
      </c>
      <c r="D468" s="340"/>
      <c r="E468" s="342"/>
      <c r="F468" s="338"/>
      <c r="G468" s="141"/>
    </row>
    <row r="469" spans="1:7" ht="12.75" customHeight="1">
      <c r="A469" s="383" t="s">
        <v>357</v>
      </c>
      <c r="B469" s="384"/>
      <c r="C469" s="339">
        <v>0</v>
      </c>
      <c r="D469" s="340"/>
      <c r="E469" s="343"/>
      <c r="F469" s="338"/>
      <c r="G469" s="141"/>
    </row>
    <row r="470" spans="1:7" ht="12.75" customHeight="1">
      <c r="A470" s="383" t="s">
        <v>358</v>
      </c>
      <c r="B470" s="384"/>
      <c r="C470" s="339">
        <v>3773279.19</v>
      </c>
      <c r="D470" s="344"/>
      <c r="E470" s="343"/>
      <c r="F470" s="327"/>
      <c r="G470" s="141"/>
    </row>
    <row r="471" spans="1:7" ht="12.75" customHeight="1">
      <c r="A471" s="383" t="s">
        <v>359</v>
      </c>
      <c r="B471" s="384"/>
      <c r="C471" s="339">
        <v>0</v>
      </c>
      <c r="D471" s="345"/>
      <c r="E471" s="342"/>
      <c r="F471" s="330"/>
      <c r="G471" s="141"/>
    </row>
    <row r="472" spans="1:7" ht="12.75" customHeight="1">
      <c r="A472" s="383" t="s">
        <v>360</v>
      </c>
      <c r="B472" s="384"/>
      <c r="C472" s="339">
        <v>0</v>
      </c>
      <c r="D472" s="346"/>
      <c r="E472" s="342"/>
      <c r="F472" s="347"/>
      <c r="G472" s="141"/>
    </row>
    <row r="473" spans="1:7" ht="12.75" customHeight="1">
      <c r="A473" s="383" t="s">
        <v>361</v>
      </c>
      <c r="B473" s="384"/>
      <c r="C473" s="339">
        <v>0</v>
      </c>
      <c r="D473" s="340"/>
      <c r="E473" s="330"/>
      <c r="F473" s="141"/>
      <c r="G473" s="141"/>
    </row>
    <row r="474" spans="1:7">
      <c r="A474" s="383" t="s">
        <v>362</v>
      </c>
      <c r="B474" s="384"/>
      <c r="C474" s="339">
        <v>0</v>
      </c>
      <c r="D474" s="344"/>
      <c r="E474" s="330"/>
      <c r="F474" s="141"/>
      <c r="G474" s="141"/>
    </row>
    <row r="475" spans="1:7">
      <c r="A475" s="383" t="s">
        <v>363</v>
      </c>
      <c r="B475" s="384"/>
      <c r="C475" s="339">
        <v>0</v>
      </c>
      <c r="D475" s="340"/>
      <c r="E475" s="330"/>
      <c r="F475" s="141"/>
      <c r="G475" s="141"/>
    </row>
    <row r="476" spans="1:7">
      <c r="A476" s="383" t="s">
        <v>364</v>
      </c>
      <c r="B476" s="384"/>
      <c r="C476" s="339">
        <v>0</v>
      </c>
      <c r="D476" s="340"/>
      <c r="E476" s="330"/>
      <c r="F476" s="141"/>
      <c r="G476" s="141"/>
    </row>
    <row r="477" spans="1:7" ht="12.75" customHeight="1">
      <c r="A477" s="383" t="s">
        <v>365</v>
      </c>
      <c r="B477" s="384"/>
      <c r="C477" s="339">
        <v>0</v>
      </c>
      <c r="D477" s="340"/>
      <c r="E477" s="348"/>
      <c r="F477" s="141"/>
      <c r="G477" s="141"/>
    </row>
    <row r="478" spans="1:7" ht="12.75" customHeight="1">
      <c r="A478" s="383" t="s">
        <v>366</v>
      </c>
      <c r="B478" s="384"/>
      <c r="C478" s="339">
        <v>0</v>
      </c>
      <c r="D478" s="340"/>
      <c r="E478" s="327"/>
      <c r="F478" s="141"/>
      <c r="G478" s="141"/>
    </row>
    <row r="479" spans="1:7" ht="12.75" customHeight="1">
      <c r="A479" s="383" t="s">
        <v>367</v>
      </c>
      <c r="B479" s="384"/>
      <c r="C479" s="339">
        <v>0</v>
      </c>
      <c r="D479" s="340"/>
      <c r="E479" s="327"/>
      <c r="F479" s="141"/>
      <c r="G479" s="141"/>
    </row>
    <row r="480" spans="1:7" ht="12.75" customHeight="1">
      <c r="A480" s="383" t="s">
        <v>368</v>
      </c>
      <c r="B480" s="384"/>
      <c r="C480" s="339">
        <v>0</v>
      </c>
      <c r="D480" s="340"/>
      <c r="E480" s="327"/>
      <c r="F480" s="141"/>
      <c r="G480" s="141"/>
    </row>
    <row r="481" spans="1:8" ht="12.75" customHeight="1">
      <c r="A481" s="389" t="s">
        <v>369</v>
      </c>
      <c r="B481" s="390"/>
      <c r="C481" s="339">
        <v>0</v>
      </c>
      <c r="D481" s="340"/>
      <c r="E481" s="327"/>
      <c r="F481" s="141"/>
      <c r="G481" s="141"/>
    </row>
    <row r="482" spans="1:8" ht="12.75" customHeight="1">
      <c r="A482" s="391"/>
      <c r="B482" s="392"/>
      <c r="C482" s="349"/>
      <c r="D482" s="350"/>
      <c r="E482" s="327"/>
      <c r="F482" s="141"/>
      <c r="G482" s="141"/>
    </row>
    <row r="483" spans="1:8">
      <c r="A483" s="393" t="s">
        <v>370</v>
      </c>
      <c r="B483" s="394"/>
      <c r="C483" s="349"/>
      <c r="D483" s="351">
        <v>24360327.899999999</v>
      </c>
      <c r="E483" s="327"/>
      <c r="F483" s="141"/>
      <c r="G483" s="141"/>
    </row>
    <row r="484" spans="1:8">
      <c r="A484" s="383" t="s">
        <v>371</v>
      </c>
      <c r="B484" s="384"/>
      <c r="C484" s="339">
        <v>24360327.899999999</v>
      </c>
      <c r="D484" s="340"/>
      <c r="E484" s="352"/>
      <c r="F484" s="141"/>
      <c r="G484" s="141"/>
    </row>
    <row r="485" spans="1:8">
      <c r="A485" s="383" t="s">
        <v>372</v>
      </c>
      <c r="B485" s="384"/>
      <c r="C485" s="339">
        <v>0</v>
      </c>
      <c r="D485" s="340"/>
      <c r="E485" s="352"/>
      <c r="F485" s="141"/>
      <c r="G485" s="141"/>
    </row>
    <row r="486" spans="1:8">
      <c r="A486" s="383" t="s">
        <v>373</v>
      </c>
      <c r="B486" s="384"/>
      <c r="C486" s="339">
        <v>0</v>
      </c>
      <c r="D486" s="340"/>
      <c r="E486" s="327"/>
      <c r="F486" s="141"/>
      <c r="G486" s="141"/>
    </row>
    <row r="487" spans="1:8">
      <c r="A487" s="383" t="s">
        <v>374</v>
      </c>
      <c r="B487" s="384"/>
      <c r="C487" s="339">
        <v>0</v>
      </c>
      <c r="D487" s="340"/>
      <c r="E487" s="327"/>
      <c r="F487" s="141"/>
      <c r="G487" s="141"/>
    </row>
    <row r="488" spans="1:8">
      <c r="A488" s="383" t="s">
        <v>375</v>
      </c>
      <c r="B488" s="384"/>
      <c r="C488" s="339">
        <v>0</v>
      </c>
      <c r="D488" s="340"/>
      <c r="E488" s="327"/>
      <c r="F488" s="141"/>
      <c r="G488" s="141"/>
    </row>
    <row r="489" spans="1:8">
      <c r="A489" s="383" t="s">
        <v>376</v>
      </c>
      <c r="B489" s="384"/>
      <c r="C489" s="339">
        <v>0</v>
      </c>
      <c r="D489" s="340"/>
      <c r="E489" s="327"/>
      <c r="F489" s="141"/>
      <c r="G489" s="141"/>
    </row>
    <row r="490" spans="1:8">
      <c r="A490" s="385" t="s">
        <v>377</v>
      </c>
      <c r="B490" s="386"/>
      <c r="C490" s="339">
        <v>0</v>
      </c>
      <c r="D490" s="340"/>
      <c r="E490" s="327"/>
      <c r="F490" s="141"/>
      <c r="G490" s="141"/>
    </row>
    <row r="491" spans="1:8" ht="21" customHeight="1">
      <c r="A491" s="387"/>
      <c r="B491" s="387"/>
      <c r="C491" s="420"/>
      <c r="D491" s="353"/>
      <c r="E491" s="327"/>
      <c r="F491" s="141"/>
      <c r="G491" s="141"/>
    </row>
    <row r="492" spans="1:8">
      <c r="A492" s="354" t="s">
        <v>378</v>
      </c>
      <c r="B492" s="310"/>
      <c r="C492" s="355"/>
      <c r="D492" s="356">
        <v>108515417.13999999</v>
      </c>
      <c r="E492" s="36"/>
      <c r="F492" s="330"/>
      <c r="G492" s="357"/>
      <c r="H492" s="347"/>
    </row>
    <row r="493" spans="1:8">
      <c r="A493" s="2"/>
      <c r="B493" s="2"/>
      <c r="C493" s="2"/>
      <c r="D493" s="2"/>
      <c r="E493" s="36"/>
      <c r="F493" s="141"/>
      <c r="G493" s="141"/>
      <c r="H493" s="141"/>
    </row>
    <row r="494" spans="1:8" ht="3.75" customHeight="1">
      <c r="E494" s="36"/>
      <c r="H494" s="2"/>
    </row>
    <row r="495" spans="1:8" ht="21" customHeight="1">
      <c r="A495" s="141"/>
      <c r="B495" s="141"/>
      <c r="C495" s="141"/>
      <c r="D495" s="141"/>
      <c r="F495" s="330"/>
      <c r="G495" s="141"/>
      <c r="H495" s="141"/>
    </row>
    <row r="496" spans="1:8">
      <c r="A496" s="388" t="s">
        <v>379</v>
      </c>
      <c r="B496" s="388"/>
      <c r="C496" s="388"/>
      <c r="D496" s="388"/>
      <c r="F496" s="330"/>
      <c r="G496" s="141"/>
      <c r="H496" s="141"/>
    </row>
    <row r="497" spans="1:12" customFormat="1" ht="15">
      <c r="A497" s="358"/>
      <c r="B497" s="358"/>
      <c r="C497" s="358"/>
      <c r="D497" s="358"/>
      <c r="F497" s="359"/>
      <c r="G497" s="141"/>
      <c r="H497" s="141"/>
      <c r="I497" s="36"/>
      <c r="J497" s="36"/>
      <c r="K497" s="36"/>
      <c r="L497" s="36"/>
    </row>
    <row r="498" spans="1:12" customFormat="1" ht="15">
      <c r="A498" s="165" t="s">
        <v>380</v>
      </c>
      <c r="B498" s="360" t="s">
        <v>52</v>
      </c>
      <c r="C498" s="361" t="s">
        <v>53</v>
      </c>
      <c r="D498" s="25" t="s">
        <v>54</v>
      </c>
      <c r="F498" s="359"/>
      <c r="G498" s="141"/>
      <c r="H498" s="141"/>
      <c r="I498" s="36"/>
      <c r="J498" s="36"/>
      <c r="K498" s="36"/>
      <c r="L498" s="36"/>
    </row>
    <row r="499" spans="1:12" ht="15">
      <c r="A499" s="362" t="s">
        <v>381</v>
      </c>
      <c r="B499" s="363">
        <v>0</v>
      </c>
      <c r="C499" s="364">
        <v>0</v>
      </c>
      <c r="D499" s="365"/>
      <c r="E499" s="327"/>
      <c r="F499" s="141"/>
      <c r="G499" s="141"/>
      <c r="J499"/>
      <c r="K499"/>
      <c r="L499"/>
    </row>
    <row r="500" spans="1:12" ht="15">
      <c r="A500" s="366"/>
      <c r="B500" s="363"/>
      <c r="C500" s="367"/>
      <c r="D500" s="368"/>
      <c r="E500" s="327"/>
      <c r="F500" s="369"/>
      <c r="G500" s="369"/>
      <c r="H500"/>
      <c r="I500"/>
      <c r="J500"/>
      <c r="K500"/>
      <c r="L500"/>
    </row>
    <row r="501" spans="1:12" ht="15">
      <c r="A501" s="370"/>
      <c r="B501" s="371">
        <v>0</v>
      </c>
      <c r="C501" s="372">
        <v>0</v>
      </c>
      <c r="D501" s="373">
        <v>0</v>
      </c>
      <c r="E501" s="327"/>
      <c r="F501" s="369"/>
      <c r="G501" s="369"/>
      <c r="H501"/>
      <c r="I501"/>
    </row>
    <row r="502" spans="1:12">
      <c r="B502" s="26">
        <v>0</v>
      </c>
      <c r="C502" s="26">
        <v>0</v>
      </c>
      <c r="D502" s="26">
        <v>0</v>
      </c>
      <c r="E502" s="327"/>
      <c r="F502" s="141"/>
      <c r="G502" s="141"/>
    </row>
    <row r="503" spans="1:12" ht="15">
      <c r="A503" s="369"/>
      <c r="B503" s="369"/>
      <c r="C503" s="369"/>
      <c r="D503" s="369"/>
      <c r="E503" s="369"/>
      <c r="F503" s="141"/>
      <c r="G503" s="141"/>
    </row>
    <row r="504" spans="1:12" ht="12.75" customHeight="1">
      <c r="A504" s="369"/>
      <c r="B504" s="369"/>
      <c r="C504" s="369"/>
      <c r="D504" s="369"/>
      <c r="E504" s="369"/>
      <c r="F504" s="141"/>
      <c r="G504" s="141"/>
    </row>
    <row r="505" spans="1:12">
      <c r="A505" s="2" t="s">
        <v>382</v>
      </c>
      <c r="B505" s="141"/>
      <c r="C505" s="141"/>
      <c r="D505" s="141"/>
      <c r="E505" s="141"/>
      <c r="F505" s="141"/>
      <c r="G505" s="141"/>
    </row>
    <row r="506" spans="1:12">
      <c r="A506" s="2"/>
      <c r="B506" s="141"/>
      <c r="C506" s="141"/>
      <c r="D506" s="141"/>
      <c r="E506" s="141"/>
      <c r="F506" s="141"/>
      <c r="G506" s="141"/>
    </row>
    <row r="507" spans="1:12">
      <c r="A507" s="2"/>
      <c r="B507" s="141"/>
      <c r="C507" s="141"/>
      <c r="D507" s="141"/>
      <c r="E507" s="141"/>
      <c r="F507" s="141"/>
      <c r="G507" s="141"/>
    </row>
    <row r="508" spans="1:12">
      <c r="A508" s="2"/>
      <c r="B508" s="2"/>
      <c r="C508" s="2"/>
      <c r="D508" s="2"/>
      <c r="E508" s="327"/>
      <c r="F508" s="141"/>
      <c r="G508" s="141"/>
    </row>
    <row r="509" spans="1:12">
      <c r="A509" s="374"/>
      <c r="B509" s="141"/>
      <c r="C509" s="374"/>
      <c r="D509" s="374"/>
      <c r="E509" s="327"/>
      <c r="F509" s="141"/>
      <c r="G509" s="141"/>
    </row>
    <row r="510" spans="1:12">
      <c r="A510" s="375">
        <f>[1]fecha!E8</f>
        <v>0</v>
      </c>
      <c r="B510" s="376"/>
      <c r="C510" s="381">
        <f>[1]fecha!E10</f>
        <v>0</v>
      </c>
      <c r="D510" s="381"/>
      <c r="E510" s="377"/>
      <c r="F510" s="141"/>
      <c r="G510" s="141"/>
    </row>
    <row r="511" spans="1:12">
      <c r="A511" s="378" t="s">
        <v>383</v>
      </c>
      <c r="B511" s="379"/>
      <c r="C511" s="382" t="s">
        <v>384</v>
      </c>
      <c r="D511" s="382"/>
      <c r="E511" s="380"/>
      <c r="F511" s="141"/>
      <c r="G511" s="141"/>
    </row>
    <row r="512" spans="1:12">
      <c r="E512" s="141"/>
      <c r="F512" s="141"/>
      <c r="G512" s="141"/>
    </row>
    <row r="513" spans="5:7">
      <c r="E513" s="141"/>
      <c r="F513" s="141"/>
      <c r="G513" s="141"/>
    </row>
    <row r="514" spans="5:7">
      <c r="E514" s="141"/>
      <c r="F514" s="141"/>
      <c r="G514" s="141"/>
    </row>
    <row r="515" spans="5:7">
      <c r="E515" s="141"/>
    </row>
    <row r="516" spans="5:7">
      <c r="E516" s="141"/>
    </row>
    <row r="517" spans="5:7">
      <c r="E517" s="141"/>
    </row>
  </sheetData>
  <sheetProtection selectLockedCells="1" selectUnlockedCells="1"/>
  <mergeCells count="62">
    <mergeCell ref="C197:D197"/>
    <mergeCell ref="A1:D1"/>
    <mergeCell ref="A2:E2"/>
    <mergeCell ref="A3:E3"/>
    <mergeCell ref="A7:E7"/>
    <mergeCell ref="C76:D76"/>
    <mergeCell ref="A449:B449"/>
    <mergeCell ref="C203:D203"/>
    <mergeCell ref="C209:D209"/>
    <mergeCell ref="C215:D215"/>
    <mergeCell ref="C233:D233"/>
    <mergeCell ref="C241:D241"/>
    <mergeCell ref="A443:D443"/>
    <mergeCell ref="A444:B444"/>
    <mergeCell ref="A445:B445"/>
    <mergeCell ref="A446:B446"/>
    <mergeCell ref="A447:B447"/>
    <mergeCell ref="A448:B448"/>
    <mergeCell ref="A462:B462"/>
    <mergeCell ref="A450:B450"/>
    <mergeCell ref="A451:B451"/>
    <mergeCell ref="A452:B452"/>
    <mergeCell ref="A453:B453"/>
    <mergeCell ref="A454:B454"/>
    <mergeCell ref="A455:B455"/>
    <mergeCell ref="A456:B456"/>
    <mergeCell ref="A457:B457"/>
    <mergeCell ref="A458:B458"/>
    <mergeCell ref="A459:B459"/>
    <mergeCell ref="A461:D461"/>
    <mergeCell ref="A474:B474"/>
    <mergeCell ref="A463:B463"/>
    <mergeCell ref="A464:B464"/>
    <mergeCell ref="A465:B465"/>
    <mergeCell ref="A466:B466"/>
    <mergeCell ref="A467:B467"/>
    <mergeCell ref="A468:B468"/>
    <mergeCell ref="A469:B469"/>
    <mergeCell ref="A470:B470"/>
    <mergeCell ref="A471:B471"/>
    <mergeCell ref="A472:B472"/>
    <mergeCell ref="A473:B473"/>
    <mergeCell ref="A486:B486"/>
    <mergeCell ref="A475:B475"/>
    <mergeCell ref="A476:B476"/>
    <mergeCell ref="A477:B477"/>
    <mergeCell ref="A478:B478"/>
    <mergeCell ref="A479:B479"/>
    <mergeCell ref="A480:B480"/>
    <mergeCell ref="A481:B481"/>
    <mergeCell ref="A482:B482"/>
    <mergeCell ref="A483:B483"/>
    <mergeCell ref="A484:B484"/>
    <mergeCell ref="A485:B485"/>
    <mergeCell ref="C510:D510"/>
    <mergeCell ref="C511:D511"/>
    <mergeCell ref="A487:B487"/>
    <mergeCell ref="A488:B488"/>
    <mergeCell ref="A489:B489"/>
    <mergeCell ref="A490:B490"/>
    <mergeCell ref="A491:B491"/>
    <mergeCell ref="A496:D496"/>
  </mergeCells>
  <dataValidations count="4">
    <dataValidation allowBlank="1" showInputMessage="1" showErrorMessage="1" prompt="Saldo final del periodo que corresponde la cuenta pública presentada (mensual:  enero, febrero, marzo, etc.; trimestral: 1er, 2do, 3ro. o 4to.)." sqref="B205 IX198 ST198 ACP198 AML198 AWH198 BGD198 BPZ198 BZV198 CJR198 CTN198 DDJ198 DNF198 DXB198 EGX198 EQT198 FAP198 FKL198 FUH198 GED198 GNZ198 GXV198 HHR198 HRN198 IBJ198 ILF198 IVB198 JEX198 JOT198 JYP198 KIL198 KSH198 LCD198 LLZ198 LVV198 MFR198 MPN198 MZJ198 NJF198 NTB198 OCX198 OMT198 OWP198 PGL198 PQH198 QAD198 QJZ198 QTV198 RDR198 RNN198 RXJ198 SHF198 SRB198 TAX198 TKT198 TUP198 UEL198 UOH198 UYD198 VHZ198 VRV198 WBR198 WLN198 WVJ198 B65779 IX65772 ST65772 ACP65772 AML65772 AWH65772 BGD65772 BPZ65772 BZV65772 CJR65772 CTN65772 DDJ65772 DNF65772 DXB65772 EGX65772 EQT65772 FAP65772 FKL65772 FUH65772 GED65772 GNZ65772 GXV65772 HHR65772 HRN65772 IBJ65772 ILF65772 IVB65772 JEX65772 JOT65772 JYP65772 KIL65772 KSH65772 LCD65772 LLZ65772 LVV65772 MFR65772 MPN65772 MZJ65772 NJF65772 NTB65772 OCX65772 OMT65772 OWP65772 PGL65772 PQH65772 QAD65772 QJZ65772 QTV65772 RDR65772 RNN65772 RXJ65772 SHF65772 SRB65772 TAX65772 TKT65772 TUP65772 UEL65772 UOH65772 UYD65772 VHZ65772 VRV65772 WBR65772 WLN65772 WVJ65772 B131315 IX131308 ST131308 ACP131308 AML131308 AWH131308 BGD131308 BPZ131308 BZV131308 CJR131308 CTN131308 DDJ131308 DNF131308 DXB131308 EGX131308 EQT131308 FAP131308 FKL131308 FUH131308 GED131308 GNZ131308 GXV131308 HHR131308 HRN131308 IBJ131308 ILF131308 IVB131308 JEX131308 JOT131308 JYP131308 KIL131308 KSH131308 LCD131308 LLZ131308 LVV131308 MFR131308 MPN131308 MZJ131308 NJF131308 NTB131308 OCX131308 OMT131308 OWP131308 PGL131308 PQH131308 QAD131308 QJZ131308 QTV131308 RDR131308 RNN131308 RXJ131308 SHF131308 SRB131308 TAX131308 TKT131308 TUP131308 UEL131308 UOH131308 UYD131308 VHZ131308 VRV131308 WBR131308 WLN131308 WVJ131308 B196851 IX196844 ST196844 ACP196844 AML196844 AWH196844 BGD196844 BPZ196844 BZV196844 CJR196844 CTN196844 DDJ196844 DNF196844 DXB196844 EGX196844 EQT196844 FAP196844 FKL196844 FUH196844 GED196844 GNZ196844 GXV196844 HHR196844 HRN196844 IBJ196844 ILF196844 IVB196844 JEX196844 JOT196844 JYP196844 KIL196844 KSH196844 LCD196844 LLZ196844 LVV196844 MFR196844 MPN196844 MZJ196844 NJF196844 NTB196844 OCX196844 OMT196844 OWP196844 PGL196844 PQH196844 QAD196844 QJZ196844 QTV196844 RDR196844 RNN196844 RXJ196844 SHF196844 SRB196844 TAX196844 TKT196844 TUP196844 UEL196844 UOH196844 UYD196844 VHZ196844 VRV196844 WBR196844 WLN196844 WVJ196844 B262387 IX262380 ST262380 ACP262380 AML262380 AWH262380 BGD262380 BPZ262380 BZV262380 CJR262380 CTN262380 DDJ262380 DNF262380 DXB262380 EGX262380 EQT262380 FAP262380 FKL262380 FUH262380 GED262380 GNZ262380 GXV262380 HHR262380 HRN262380 IBJ262380 ILF262380 IVB262380 JEX262380 JOT262380 JYP262380 KIL262380 KSH262380 LCD262380 LLZ262380 LVV262380 MFR262380 MPN262380 MZJ262380 NJF262380 NTB262380 OCX262380 OMT262380 OWP262380 PGL262380 PQH262380 QAD262380 QJZ262380 QTV262380 RDR262380 RNN262380 RXJ262380 SHF262380 SRB262380 TAX262380 TKT262380 TUP262380 UEL262380 UOH262380 UYD262380 VHZ262380 VRV262380 WBR262380 WLN262380 WVJ262380 B327923 IX327916 ST327916 ACP327916 AML327916 AWH327916 BGD327916 BPZ327916 BZV327916 CJR327916 CTN327916 DDJ327916 DNF327916 DXB327916 EGX327916 EQT327916 FAP327916 FKL327916 FUH327916 GED327916 GNZ327916 GXV327916 HHR327916 HRN327916 IBJ327916 ILF327916 IVB327916 JEX327916 JOT327916 JYP327916 KIL327916 KSH327916 LCD327916 LLZ327916 LVV327916 MFR327916 MPN327916 MZJ327916 NJF327916 NTB327916 OCX327916 OMT327916 OWP327916 PGL327916 PQH327916 QAD327916 QJZ327916 QTV327916 RDR327916 RNN327916 RXJ327916 SHF327916 SRB327916 TAX327916 TKT327916 TUP327916 UEL327916 UOH327916 UYD327916 VHZ327916 VRV327916 WBR327916 WLN327916 WVJ327916 B393459 IX393452 ST393452 ACP393452 AML393452 AWH393452 BGD393452 BPZ393452 BZV393452 CJR393452 CTN393452 DDJ393452 DNF393452 DXB393452 EGX393452 EQT393452 FAP393452 FKL393452 FUH393452 GED393452 GNZ393452 GXV393452 HHR393452 HRN393452 IBJ393452 ILF393452 IVB393452 JEX393452 JOT393452 JYP393452 KIL393452 KSH393452 LCD393452 LLZ393452 LVV393452 MFR393452 MPN393452 MZJ393452 NJF393452 NTB393452 OCX393452 OMT393452 OWP393452 PGL393452 PQH393452 QAD393452 QJZ393452 QTV393452 RDR393452 RNN393452 RXJ393452 SHF393452 SRB393452 TAX393452 TKT393452 TUP393452 UEL393452 UOH393452 UYD393452 VHZ393452 VRV393452 WBR393452 WLN393452 WVJ393452 B458995 IX458988 ST458988 ACP458988 AML458988 AWH458988 BGD458988 BPZ458988 BZV458988 CJR458988 CTN458988 DDJ458988 DNF458988 DXB458988 EGX458988 EQT458988 FAP458988 FKL458988 FUH458988 GED458988 GNZ458988 GXV458988 HHR458988 HRN458988 IBJ458988 ILF458988 IVB458988 JEX458988 JOT458988 JYP458988 KIL458988 KSH458988 LCD458988 LLZ458988 LVV458988 MFR458988 MPN458988 MZJ458988 NJF458988 NTB458988 OCX458988 OMT458988 OWP458988 PGL458988 PQH458988 QAD458988 QJZ458988 QTV458988 RDR458988 RNN458988 RXJ458988 SHF458988 SRB458988 TAX458988 TKT458988 TUP458988 UEL458988 UOH458988 UYD458988 VHZ458988 VRV458988 WBR458988 WLN458988 WVJ458988 B524531 IX524524 ST524524 ACP524524 AML524524 AWH524524 BGD524524 BPZ524524 BZV524524 CJR524524 CTN524524 DDJ524524 DNF524524 DXB524524 EGX524524 EQT524524 FAP524524 FKL524524 FUH524524 GED524524 GNZ524524 GXV524524 HHR524524 HRN524524 IBJ524524 ILF524524 IVB524524 JEX524524 JOT524524 JYP524524 KIL524524 KSH524524 LCD524524 LLZ524524 LVV524524 MFR524524 MPN524524 MZJ524524 NJF524524 NTB524524 OCX524524 OMT524524 OWP524524 PGL524524 PQH524524 QAD524524 QJZ524524 QTV524524 RDR524524 RNN524524 RXJ524524 SHF524524 SRB524524 TAX524524 TKT524524 TUP524524 UEL524524 UOH524524 UYD524524 VHZ524524 VRV524524 WBR524524 WLN524524 WVJ524524 B590067 IX590060 ST590060 ACP590060 AML590060 AWH590060 BGD590060 BPZ590060 BZV590060 CJR590060 CTN590060 DDJ590060 DNF590060 DXB590060 EGX590060 EQT590060 FAP590060 FKL590060 FUH590060 GED590060 GNZ590060 GXV590060 HHR590060 HRN590060 IBJ590060 ILF590060 IVB590060 JEX590060 JOT590060 JYP590060 KIL590060 KSH590060 LCD590060 LLZ590060 LVV590060 MFR590060 MPN590060 MZJ590060 NJF590060 NTB590060 OCX590060 OMT590060 OWP590060 PGL590060 PQH590060 QAD590060 QJZ590060 QTV590060 RDR590060 RNN590060 RXJ590060 SHF590060 SRB590060 TAX590060 TKT590060 TUP590060 UEL590060 UOH590060 UYD590060 VHZ590060 VRV590060 WBR590060 WLN590060 WVJ590060 B655603 IX655596 ST655596 ACP655596 AML655596 AWH655596 BGD655596 BPZ655596 BZV655596 CJR655596 CTN655596 DDJ655596 DNF655596 DXB655596 EGX655596 EQT655596 FAP655596 FKL655596 FUH655596 GED655596 GNZ655596 GXV655596 HHR655596 HRN655596 IBJ655596 ILF655596 IVB655596 JEX655596 JOT655596 JYP655596 KIL655596 KSH655596 LCD655596 LLZ655596 LVV655596 MFR655596 MPN655596 MZJ655596 NJF655596 NTB655596 OCX655596 OMT655596 OWP655596 PGL655596 PQH655596 QAD655596 QJZ655596 QTV655596 RDR655596 RNN655596 RXJ655596 SHF655596 SRB655596 TAX655596 TKT655596 TUP655596 UEL655596 UOH655596 UYD655596 VHZ655596 VRV655596 WBR655596 WLN655596 WVJ655596 B721139 IX721132 ST721132 ACP721132 AML721132 AWH721132 BGD721132 BPZ721132 BZV721132 CJR721132 CTN721132 DDJ721132 DNF721132 DXB721132 EGX721132 EQT721132 FAP721132 FKL721132 FUH721132 GED721132 GNZ721132 GXV721132 HHR721132 HRN721132 IBJ721132 ILF721132 IVB721132 JEX721132 JOT721132 JYP721132 KIL721132 KSH721132 LCD721132 LLZ721132 LVV721132 MFR721132 MPN721132 MZJ721132 NJF721132 NTB721132 OCX721132 OMT721132 OWP721132 PGL721132 PQH721132 QAD721132 QJZ721132 QTV721132 RDR721132 RNN721132 RXJ721132 SHF721132 SRB721132 TAX721132 TKT721132 TUP721132 UEL721132 UOH721132 UYD721132 VHZ721132 VRV721132 WBR721132 WLN721132 WVJ721132 B786675 IX786668 ST786668 ACP786668 AML786668 AWH786668 BGD786668 BPZ786668 BZV786668 CJR786668 CTN786668 DDJ786668 DNF786668 DXB786668 EGX786668 EQT786668 FAP786668 FKL786668 FUH786668 GED786668 GNZ786668 GXV786668 HHR786668 HRN786668 IBJ786668 ILF786668 IVB786668 JEX786668 JOT786668 JYP786668 KIL786668 KSH786668 LCD786668 LLZ786668 LVV786668 MFR786668 MPN786668 MZJ786668 NJF786668 NTB786668 OCX786668 OMT786668 OWP786668 PGL786668 PQH786668 QAD786668 QJZ786668 QTV786668 RDR786668 RNN786668 RXJ786668 SHF786668 SRB786668 TAX786668 TKT786668 TUP786668 UEL786668 UOH786668 UYD786668 VHZ786668 VRV786668 WBR786668 WLN786668 WVJ786668 B852211 IX852204 ST852204 ACP852204 AML852204 AWH852204 BGD852204 BPZ852204 BZV852204 CJR852204 CTN852204 DDJ852204 DNF852204 DXB852204 EGX852204 EQT852204 FAP852204 FKL852204 FUH852204 GED852204 GNZ852204 GXV852204 HHR852204 HRN852204 IBJ852204 ILF852204 IVB852204 JEX852204 JOT852204 JYP852204 KIL852204 KSH852204 LCD852204 LLZ852204 LVV852204 MFR852204 MPN852204 MZJ852204 NJF852204 NTB852204 OCX852204 OMT852204 OWP852204 PGL852204 PQH852204 QAD852204 QJZ852204 QTV852204 RDR852204 RNN852204 RXJ852204 SHF852204 SRB852204 TAX852204 TKT852204 TUP852204 UEL852204 UOH852204 UYD852204 VHZ852204 VRV852204 WBR852204 WLN852204 WVJ852204 B917747 IX917740 ST917740 ACP917740 AML917740 AWH917740 BGD917740 BPZ917740 BZV917740 CJR917740 CTN917740 DDJ917740 DNF917740 DXB917740 EGX917740 EQT917740 FAP917740 FKL917740 FUH917740 GED917740 GNZ917740 GXV917740 HHR917740 HRN917740 IBJ917740 ILF917740 IVB917740 JEX917740 JOT917740 JYP917740 KIL917740 KSH917740 LCD917740 LLZ917740 LVV917740 MFR917740 MPN917740 MZJ917740 NJF917740 NTB917740 OCX917740 OMT917740 OWP917740 PGL917740 PQH917740 QAD917740 QJZ917740 QTV917740 RDR917740 RNN917740 RXJ917740 SHF917740 SRB917740 TAX917740 TKT917740 TUP917740 UEL917740 UOH917740 UYD917740 VHZ917740 VRV917740 WBR917740 WLN917740 WVJ917740 B983283 IX983276 ST983276 ACP983276 AML983276 AWH983276 BGD983276 BPZ983276 BZV983276 CJR983276 CTN983276 DDJ983276 DNF983276 DXB983276 EGX983276 EQT983276 FAP983276 FKL983276 FUH983276 GED983276 GNZ983276 GXV983276 HHR983276 HRN983276 IBJ983276 ILF983276 IVB983276 JEX983276 JOT983276 JYP983276 KIL983276 KSH983276 LCD983276 LLZ983276 LVV983276 MFR983276 MPN983276 MZJ983276 NJF983276 NTB983276 OCX983276 OMT983276 OWP983276 PGL983276 PQH983276 QAD983276 QJZ983276 QTV983276 RDR983276 RNN983276 RXJ983276 SHF983276 SRB983276 TAX983276 TKT983276 TUP983276 UEL983276 UOH983276 UYD983276 VHZ983276 VRV983276 WBR983276 WLN983276 WVJ983276 B151 IX151 ST151 ACP151 AML151 AWH151 BGD151 BPZ151 BZV151 CJR151 CTN151 DDJ151 DNF151 DXB151 EGX151 EQT151 FAP151 FKL151 FUH151 GED151 GNZ151 GXV151 HHR151 HRN151 IBJ151 ILF151 IVB151 JEX151 JOT151 JYP151 KIL151 KSH151 LCD151 LLZ151 LVV151 MFR151 MPN151 MZJ151 NJF151 NTB151 OCX151 OMT151 OWP151 PGL151 PQH151 QAD151 QJZ151 QTV151 RDR151 RNN151 RXJ151 SHF151 SRB151 TAX151 TKT151 TUP151 UEL151 UOH151 UYD151 VHZ151 VRV151 WBR151 WLN151 WVJ151 B65740 IX65733 ST65733 ACP65733 AML65733 AWH65733 BGD65733 BPZ65733 BZV65733 CJR65733 CTN65733 DDJ65733 DNF65733 DXB65733 EGX65733 EQT65733 FAP65733 FKL65733 FUH65733 GED65733 GNZ65733 GXV65733 HHR65733 HRN65733 IBJ65733 ILF65733 IVB65733 JEX65733 JOT65733 JYP65733 KIL65733 KSH65733 LCD65733 LLZ65733 LVV65733 MFR65733 MPN65733 MZJ65733 NJF65733 NTB65733 OCX65733 OMT65733 OWP65733 PGL65733 PQH65733 QAD65733 QJZ65733 QTV65733 RDR65733 RNN65733 RXJ65733 SHF65733 SRB65733 TAX65733 TKT65733 TUP65733 UEL65733 UOH65733 UYD65733 VHZ65733 VRV65733 WBR65733 WLN65733 WVJ65733 B131276 IX131269 ST131269 ACP131269 AML131269 AWH131269 BGD131269 BPZ131269 BZV131269 CJR131269 CTN131269 DDJ131269 DNF131269 DXB131269 EGX131269 EQT131269 FAP131269 FKL131269 FUH131269 GED131269 GNZ131269 GXV131269 HHR131269 HRN131269 IBJ131269 ILF131269 IVB131269 JEX131269 JOT131269 JYP131269 KIL131269 KSH131269 LCD131269 LLZ131269 LVV131269 MFR131269 MPN131269 MZJ131269 NJF131269 NTB131269 OCX131269 OMT131269 OWP131269 PGL131269 PQH131269 QAD131269 QJZ131269 QTV131269 RDR131269 RNN131269 RXJ131269 SHF131269 SRB131269 TAX131269 TKT131269 TUP131269 UEL131269 UOH131269 UYD131269 VHZ131269 VRV131269 WBR131269 WLN131269 WVJ131269 B196812 IX196805 ST196805 ACP196805 AML196805 AWH196805 BGD196805 BPZ196805 BZV196805 CJR196805 CTN196805 DDJ196805 DNF196805 DXB196805 EGX196805 EQT196805 FAP196805 FKL196805 FUH196805 GED196805 GNZ196805 GXV196805 HHR196805 HRN196805 IBJ196805 ILF196805 IVB196805 JEX196805 JOT196805 JYP196805 KIL196805 KSH196805 LCD196805 LLZ196805 LVV196805 MFR196805 MPN196805 MZJ196805 NJF196805 NTB196805 OCX196805 OMT196805 OWP196805 PGL196805 PQH196805 QAD196805 QJZ196805 QTV196805 RDR196805 RNN196805 RXJ196805 SHF196805 SRB196805 TAX196805 TKT196805 TUP196805 UEL196805 UOH196805 UYD196805 VHZ196805 VRV196805 WBR196805 WLN196805 WVJ196805 B262348 IX262341 ST262341 ACP262341 AML262341 AWH262341 BGD262341 BPZ262341 BZV262341 CJR262341 CTN262341 DDJ262341 DNF262341 DXB262341 EGX262341 EQT262341 FAP262341 FKL262341 FUH262341 GED262341 GNZ262341 GXV262341 HHR262341 HRN262341 IBJ262341 ILF262341 IVB262341 JEX262341 JOT262341 JYP262341 KIL262341 KSH262341 LCD262341 LLZ262341 LVV262341 MFR262341 MPN262341 MZJ262341 NJF262341 NTB262341 OCX262341 OMT262341 OWP262341 PGL262341 PQH262341 QAD262341 QJZ262341 QTV262341 RDR262341 RNN262341 RXJ262341 SHF262341 SRB262341 TAX262341 TKT262341 TUP262341 UEL262341 UOH262341 UYD262341 VHZ262341 VRV262341 WBR262341 WLN262341 WVJ262341 B327884 IX327877 ST327877 ACP327877 AML327877 AWH327877 BGD327877 BPZ327877 BZV327877 CJR327877 CTN327877 DDJ327877 DNF327877 DXB327877 EGX327877 EQT327877 FAP327877 FKL327877 FUH327877 GED327877 GNZ327877 GXV327877 HHR327877 HRN327877 IBJ327877 ILF327877 IVB327877 JEX327877 JOT327877 JYP327877 KIL327877 KSH327877 LCD327877 LLZ327877 LVV327877 MFR327877 MPN327877 MZJ327877 NJF327877 NTB327877 OCX327877 OMT327877 OWP327877 PGL327877 PQH327877 QAD327877 QJZ327877 QTV327877 RDR327877 RNN327877 RXJ327877 SHF327877 SRB327877 TAX327877 TKT327877 TUP327877 UEL327877 UOH327877 UYD327877 VHZ327877 VRV327877 WBR327877 WLN327877 WVJ327877 B393420 IX393413 ST393413 ACP393413 AML393413 AWH393413 BGD393413 BPZ393413 BZV393413 CJR393413 CTN393413 DDJ393413 DNF393413 DXB393413 EGX393413 EQT393413 FAP393413 FKL393413 FUH393413 GED393413 GNZ393413 GXV393413 HHR393413 HRN393413 IBJ393413 ILF393413 IVB393413 JEX393413 JOT393413 JYP393413 KIL393413 KSH393413 LCD393413 LLZ393413 LVV393413 MFR393413 MPN393413 MZJ393413 NJF393413 NTB393413 OCX393413 OMT393413 OWP393413 PGL393413 PQH393413 QAD393413 QJZ393413 QTV393413 RDR393413 RNN393413 RXJ393413 SHF393413 SRB393413 TAX393413 TKT393413 TUP393413 UEL393413 UOH393413 UYD393413 VHZ393413 VRV393413 WBR393413 WLN393413 WVJ393413 B458956 IX458949 ST458949 ACP458949 AML458949 AWH458949 BGD458949 BPZ458949 BZV458949 CJR458949 CTN458949 DDJ458949 DNF458949 DXB458949 EGX458949 EQT458949 FAP458949 FKL458949 FUH458949 GED458949 GNZ458949 GXV458949 HHR458949 HRN458949 IBJ458949 ILF458949 IVB458949 JEX458949 JOT458949 JYP458949 KIL458949 KSH458949 LCD458949 LLZ458949 LVV458949 MFR458949 MPN458949 MZJ458949 NJF458949 NTB458949 OCX458949 OMT458949 OWP458949 PGL458949 PQH458949 QAD458949 QJZ458949 QTV458949 RDR458949 RNN458949 RXJ458949 SHF458949 SRB458949 TAX458949 TKT458949 TUP458949 UEL458949 UOH458949 UYD458949 VHZ458949 VRV458949 WBR458949 WLN458949 WVJ458949 B524492 IX524485 ST524485 ACP524485 AML524485 AWH524485 BGD524485 BPZ524485 BZV524485 CJR524485 CTN524485 DDJ524485 DNF524485 DXB524485 EGX524485 EQT524485 FAP524485 FKL524485 FUH524485 GED524485 GNZ524485 GXV524485 HHR524485 HRN524485 IBJ524485 ILF524485 IVB524485 JEX524485 JOT524485 JYP524485 KIL524485 KSH524485 LCD524485 LLZ524485 LVV524485 MFR524485 MPN524485 MZJ524485 NJF524485 NTB524485 OCX524485 OMT524485 OWP524485 PGL524485 PQH524485 QAD524485 QJZ524485 QTV524485 RDR524485 RNN524485 RXJ524485 SHF524485 SRB524485 TAX524485 TKT524485 TUP524485 UEL524485 UOH524485 UYD524485 VHZ524485 VRV524485 WBR524485 WLN524485 WVJ524485 B590028 IX590021 ST590021 ACP590021 AML590021 AWH590021 BGD590021 BPZ590021 BZV590021 CJR590021 CTN590021 DDJ590021 DNF590021 DXB590021 EGX590021 EQT590021 FAP590021 FKL590021 FUH590021 GED590021 GNZ590021 GXV590021 HHR590021 HRN590021 IBJ590021 ILF590021 IVB590021 JEX590021 JOT590021 JYP590021 KIL590021 KSH590021 LCD590021 LLZ590021 LVV590021 MFR590021 MPN590021 MZJ590021 NJF590021 NTB590021 OCX590021 OMT590021 OWP590021 PGL590021 PQH590021 QAD590021 QJZ590021 QTV590021 RDR590021 RNN590021 RXJ590021 SHF590021 SRB590021 TAX590021 TKT590021 TUP590021 UEL590021 UOH590021 UYD590021 VHZ590021 VRV590021 WBR590021 WLN590021 WVJ590021 B655564 IX655557 ST655557 ACP655557 AML655557 AWH655557 BGD655557 BPZ655557 BZV655557 CJR655557 CTN655557 DDJ655557 DNF655557 DXB655557 EGX655557 EQT655557 FAP655557 FKL655557 FUH655557 GED655557 GNZ655557 GXV655557 HHR655557 HRN655557 IBJ655557 ILF655557 IVB655557 JEX655557 JOT655557 JYP655557 KIL655557 KSH655557 LCD655557 LLZ655557 LVV655557 MFR655557 MPN655557 MZJ655557 NJF655557 NTB655557 OCX655557 OMT655557 OWP655557 PGL655557 PQH655557 QAD655557 QJZ655557 QTV655557 RDR655557 RNN655557 RXJ655557 SHF655557 SRB655557 TAX655557 TKT655557 TUP655557 UEL655557 UOH655557 UYD655557 VHZ655557 VRV655557 WBR655557 WLN655557 WVJ655557 B721100 IX721093 ST721093 ACP721093 AML721093 AWH721093 BGD721093 BPZ721093 BZV721093 CJR721093 CTN721093 DDJ721093 DNF721093 DXB721093 EGX721093 EQT721093 FAP721093 FKL721093 FUH721093 GED721093 GNZ721093 GXV721093 HHR721093 HRN721093 IBJ721093 ILF721093 IVB721093 JEX721093 JOT721093 JYP721093 KIL721093 KSH721093 LCD721093 LLZ721093 LVV721093 MFR721093 MPN721093 MZJ721093 NJF721093 NTB721093 OCX721093 OMT721093 OWP721093 PGL721093 PQH721093 QAD721093 QJZ721093 QTV721093 RDR721093 RNN721093 RXJ721093 SHF721093 SRB721093 TAX721093 TKT721093 TUP721093 UEL721093 UOH721093 UYD721093 VHZ721093 VRV721093 WBR721093 WLN721093 WVJ721093 B786636 IX786629 ST786629 ACP786629 AML786629 AWH786629 BGD786629 BPZ786629 BZV786629 CJR786629 CTN786629 DDJ786629 DNF786629 DXB786629 EGX786629 EQT786629 FAP786629 FKL786629 FUH786629 GED786629 GNZ786629 GXV786629 HHR786629 HRN786629 IBJ786629 ILF786629 IVB786629 JEX786629 JOT786629 JYP786629 KIL786629 KSH786629 LCD786629 LLZ786629 LVV786629 MFR786629 MPN786629 MZJ786629 NJF786629 NTB786629 OCX786629 OMT786629 OWP786629 PGL786629 PQH786629 QAD786629 QJZ786629 QTV786629 RDR786629 RNN786629 RXJ786629 SHF786629 SRB786629 TAX786629 TKT786629 TUP786629 UEL786629 UOH786629 UYD786629 VHZ786629 VRV786629 WBR786629 WLN786629 WVJ786629 B852172 IX852165 ST852165 ACP852165 AML852165 AWH852165 BGD852165 BPZ852165 BZV852165 CJR852165 CTN852165 DDJ852165 DNF852165 DXB852165 EGX852165 EQT852165 FAP852165 FKL852165 FUH852165 GED852165 GNZ852165 GXV852165 HHR852165 HRN852165 IBJ852165 ILF852165 IVB852165 JEX852165 JOT852165 JYP852165 KIL852165 KSH852165 LCD852165 LLZ852165 LVV852165 MFR852165 MPN852165 MZJ852165 NJF852165 NTB852165 OCX852165 OMT852165 OWP852165 PGL852165 PQH852165 QAD852165 QJZ852165 QTV852165 RDR852165 RNN852165 RXJ852165 SHF852165 SRB852165 TAX852165 TKT852165 TUP852165 UEL852165 UOH852165 UYD852165 VHZ852165 VRV852165 WBR852165 WLN852165 WVJ852165 B917708 IX917701 ST917701 ACP917701 AML917701 AWH917701 BGD917701 BPZ917701 BZV917701 CJR917701 CTN917701 DDJ917701 DNF917701 DXB917701 EGX917701 EQT917701 FAP917701 FKL917701 FUH917701 GED917701 GNZ917701 GXV917701 HHR917701 HRN917701 IBJ917701 ILF917701 IVB917701 JEX917701 JOT917701 JYP917701 KIL917701 KSH917701 LCD917701 LLZ917701 LVV917701 MFR917701 MPN917701 MZJ917701 NJF917701 NTB917701 OCX917701 OMT917701 OWP917701 PGL917701 PQH917701 QAD917701 QJZ917701 QTV917701 RDR917701 RNN917701 RXJ917701 SHF917701 SRB917701 TAX917701 TKT917701 TUP917701 UEL917701 UOH917701 UYD917701 VHZ917701 VRV917701 WBR917701 WLN917701 WVJ917701 B983244 IX983237 ST983237 ACP983237 AML983237 AWH983237 BGD983237 BPZ983237 BZV983237 CJR983237 CTN983237 DDJ983237 DNF983237 DXB983237 EGX983237 EQT983237 FAP983237 FKL983237 FUH983237 GED983237 GNZ983237 GXV983237 HHR983237 HRN983237 IBJ983237 ILF983237 IVB983237 JEX983237 JOT983237 JYP983237 KIL983237 KSH983237 LCD983237 LLZ983237 LVV983237 MFR983237 MPN983237 MZJ983237 NJF983237 NTB983237 OCX983237 OMT983237 OWP983237 PGL983237 PQH983237 QAD983237 QJZ983237 QTV983237 RDR983237 RNN983237 RXJ983237 SHF983237 SRB983237 TAX983237 TKT983237 TUP983237 UEL983237 UOH983237 UYD983237 VHZ983237 VRV983237 WBR983237 WLN983237 WVJ983237 B193 IX183:IX185 ST183:ST185 ACP183:ACP185 AML183:AML185 AWH183:AWH185 BGD183:BGD185 BPZ183:BPZ185 BZV183:BZV185 CJR183:CJR185 CTN183:CTN185 DDJ183:DDJ185 DNF183:DNF185 DXB183:DXB185 EGX183:EGX185 EQT183:EQT185 FAP183:FAP185 FKL183:FKL185 FUH183:FUH185 GED183:GED185 GNZ183:GNZ185 GXV183:GXV185 HHR183:HHR185 HRN183:HRN185 IBJ183:IBJ185 ILF183:ILF185 IVB183:IVB185 JEX183:JEX185 JOT183:JOT185 JYP183:JYP185 KIL183:KIL185 KSH183:KSH185 LCD183:LCD185 LLZ183:LLZ185 LVV183:LVV185 MFR183:MFR185 MPN183:MPN185 MZJ183:MZJ185 NJF183:NJF185 NTB183:NTB185 OCX183:OCX185 OMT183:OMT185 OWP183:OWP185 PGL183:PGL185 PQH183:PQH185 QAD183:QAD185 QJZ183:QJZ185 QTV183:QTV185 RDR183:RDR185 RNN183:RNN185 RXJ183:RXJ185 SHF183:SHF185 SRB183:SRB185 TAX183:TAX185 TKT183:TKT185 TUP183:TUP185 UEL183:UEL185 UOH183:UOH185 UYD183:UYD185 VHZ183:VHZ185 VRV183:VRV185 WBR183:WBR185 WLN183:WLN185 WVJ183:WVJ185 B65767 IX65760 ST65760 ACP65760 AML65760 AWH65760 BGD65760 BPZ65760 BZV65760 CJR65760 CTN65760 DDJ65760 DNF65760 DXB65760 EGX65760 EQT65760 FAP65760 FKL65760 FUH65760 GED65760 GNZ65760 GXV65760 HHR65760 HRN65760 IBJ65760 ILF65760 IVB65760 JEX65760 JOT65760 JYP65760 KIL65760 KSH65760 LCD65760 LLZ65760 LVV65760 MFR65760 MPN65760 MZJ65760 NJF65760 NTB65760 OCX65760 OMT65760 OWP65760 PGL65760 PQH65760 QAD65760 QJZ65760 QTV65760 RDR65760 RNN65760 RXJ65760 SHF65760 SRB65760 TAX65760 TKT65760 TUP65760 UEL65760 UOH65760 UYD65760 VHZ65760 VRV65760 WBR65760 WLN65760 WVJ65760 B131303 IX131296 ST131296 ACP131296 AML131296 AWH131296 BGD131296 BPZ131296 BZV131296 CJR131296 CTN131296 DDJ131296 DNF131296 DXB131296 EGX131296 EQT131296 FAP131296 FKL131296 FUH131296 GED131296 GNZ131296 GXV131296 HHR131296 HRN131296 IBJ131296 ILF131296 IVB131296 JEX131296 JOT131296 JYP131296 KIL131296 KSH131296 LCD131296 LLZ131296 LVV131296 MFR131296 MPN131296 MZJ131296 NJF131296 NTB131296 OCX131296 OMT131296 OWP131296 PGL131296 PQH131296 QAD131296 QJZ131296 QTV131296 RDR131296 RNN131296 RXJ131296 SHF131296 SRB131296 TAX131296 TKT131296 TUP131296 UEL131296 UOH131296 UYD131296 VHZ131296 VRV131296 WBR131296 WLN131296 WVJ131296 B196839 IX196832 ST196832 ACP196832 AML196832 AWH196832 BGD196832 BPZ196832 BZV196832 CJR196832 CTN196832 DDJ196832 DNF196832 DXB196832 EGX196832 EQT196832 FAP196832 FKL196832 FUH196832 GED196832 GNZ196832 GXV196832 HHR196832 HRN196832 IBJ196832 ILF196832 IVB196832 JEX196832 JOT196832 JYP196832 KIL196832 KSH196832 LCD196832 LLZ196832 LVV196832 MFR196832 MPN196832 MZJ196832 NJF196832 NTB196832 OCX196832 OMT196832 OWP196832 PGL196832 PQH196832 QAD196832 QJZ196832 QTV196832 RDR196832 RNN196832 RXJ196832 SHF196832 SRB196832 TAX196832 TKT196832 TUP196832 UEL196832 UOH196832 UYD196832 VHZ196832 VRV196832 WBR196832 WLN196832 WVJ196832 B262375 IX262368 ST262368 ACP262368 AML262368 AWH262368 BGD262368 BPZ262368 BZV262368 CJR262368 CTN262368 DDJ262368 DNF262368 DXB262368 EGX262368 EQT262368 FAP262368 FKL262368 FUH262368 GED262368 GNZ262368 GXV262368 HHR262368 HRN262368 IBJ262368 ILF262368 IVB262368 JEX262368 JOT262368 JYP262368 KIL262368 KSH262368 LCD262368 LLZ262368 LVV262368 MFR262368 MPN262368 MZJ262368 NJF262368 NTB262368 OCX262368 OMT262368 OWP262368 PGL262368 PQH262368 QAD262368 QJZ262368 QTV262368 RDR262368 RNN262368 RXJ262368 SHF262368 SRB262368 TAX262368 TKT262368 TUP262368 UEL262368 UOH262368 UYD262368 VHZ262368 VRV262368 WBR262368 WLN262368 WVJ262368 B327911 IX327904 ST327904 ACP327904 AML327904 AWH327904 BGD327904 BPZ327904 BZV327904 CJR327904 CTN327904 DDJ327904 DNF327904 DXB327904 EGX327904 EQT327904 FAP327904 FKL327904 FUH327904 GED327904 GNZ327904 GXV327904 HHR327904 HRN327904 IBJ327904 ILF327904 IVB327904 JEX327904 JOT327904 JYP327904 KIL327904 KSH327904 LCD327904 LLZ327904 LVV327904 MFR327904 MPN327904 MZJ327904 NJF327904 NTB327904 OCX327904 OMT327904 OWP327904 PGL327904 PQH327904 QAD327904 QJZ327904 QTV327904 RDR327904 RNN327904 RXJ327904 SHF327904 SRB327904 TAX327904 TKT327904 TUP327904 UEL327904 UOH327904 UYD327904 VHZ327904 VRV327904 WBR327904 WLN327904 WVJ327904 B393447 IX393440 ST393440 ACP393440 AML393440 AWH393440 BGD393440 BPZ393440 BZV393440 CJR393440 CTN393440 DDJ393440 DNF393440 DXB393440 EGX393440 EQT393440 FAP393440 FKL393440 FUH393440 GED393440 GNZ393440 GXV393440 HHR393440 HRN393440 IBJ393440 ILF393440 IVB393440 JEX393440 JOT393440 JYP393440 KIL393440 KSH393440 LCD393440 LLZ393440 LVV393440 MFR393440 MPN393440 MZJ393440 NJF393440 NTB393440 OCX393440 OMT393440 OWP393440 PGL393440 PQH393440 QAD393440 QJZ393440 QTV393440 RDR393440 RNN393440 RXJ393440 SHF393440 SRB393440 TAX393440 TKT393440 TUP393440 UEL393440 UOH393440 UYD393440 VHZ393440 VRV393440 WBR393440 WLN393440 WVJ393440 B458983 IX458976 ST458976 ACP458976 AML458976 AWH458976 BGD458976 BPZ458976 BZV458976 CJR458976 CTN458976 DDJ458976 DNF458976 DXB458976 EGX458976 EQT458976 FAP458976 FKL458976 FUH458976 GED458976 GNZ458976 GXV458976 HHR458976 HRN458976 IBJ458976 ILF458976 IVB458976 JEX458976 JOT458976 JYP458976 KIL458976 KSH458976 LCD458976 LLZ458976 LVV458976 MFR458976 MPN458976 MZJ458976 NJF458976 NTB458976 OCX458976 OMT458976 OWP458976 PGL458976 PQH458976 QAD458976 QJZ458976 QTV458976 RDR458976 RNN458976 RXJ458976 SHF458976 SRB458976 TAX458976 TKT458976 TUP458976 UEL458976 UOH458976 UYD458976 VHZ458976 VRV458976 WBR458976 WLN458976 WVJ458976 B524519 IX524512 ST524512 ACP524512 AML524512 AWH524512 BGD524512 BPZ524512 BZV524512 CJR524512 CTN524512 DDJ524512 DNF524512 DXB524512 EGX524512 EQT524512 FAP524512 FKL524512 FUH524512 GED524512 GNZ524512 GXV524512 HHR524512 HRN524512 IBJ524512 ILF524512 IVB524512 JEX524512 JOT524512 JYP524512 KIL524512 KSH524512 LCD524512 LLZ524512 LVV524512 MFR524512 MPN524512 MZJ524512 NJF524512 NTB524512 OCX524512 OMT524512 OWP524512 PGL524512 PQH524512 QAD524512 QJZ524512 QTV524512 RDR524512 RNN524512 RXJ524512 SHF524512 SRB524512 TAX524512 TKT524512 TUP524512 UEL524512 UOH524512 UYD524512 VHZ524512 VRV524512 WBR524512 WLN524512 WVJ524512 B590055 IX590048 ST590048 ACP590048 AML590048 AWH590048 BGD590048 BPZ590048 BZV590048 CJR590048 CTN590048 DDJ590048 DNF590048 DXB590048 EGX590048 EQT590048 FAP590048 FKL590048 FUH590048 GED590048 GNZ590048 GXV590048 HHR590048 HRN590048 IBJ590048 ILF590048 IVB590048 JEX590048 JOT590048 JYP590048 KIL590048 KSH590048 LCD590048 LLZ590048 LVV590048 MFR590048 MPN590048 MZJ590048 NJF590048 NTB590048 OCX590048 OMT590048 OWP590048 PGL590048 PQH590048 QAD590048 QJZ590048 QTV590048 RDR590048 RNN590048 RXJ590048 SHF590048 SRB590048 TAX590048 TKT590048 TUP590048 UEL590048 UOH590048 UYD590048 VHZ590048 VRV590048 WBR590048 WLN590048 WVJ590048 B655591 IX655584 ST655584 ACP655584 AML655584 AWH655584 BGD655584 BPZ655584 BZV655584 CJR655584 CTN655584 DDJ655584 DNF655584 DXB655584 EGX655584 EQT655584 FAP655584 FKL655584 FUH655584 GED655584 GNZ655584 GXV655584 HHR655584 HRN655584 IBJ655584 ILF655584 IVB655584 JEX655584 JOT655584 JYP655584 KIL655584 KSH655584 LCD655584 LLZ655584 LVV655584 MFR655584 MPN655584 MZJ655584 NJF655584 NTB655584 OCX655584 OMT655584 OWP655584 PGL655584 PQH655584 QAD655584 QJZ655584 QTV655584 RDR655584 RNN655584 RXJ655584 SHF655584 SRB655584 TAX655584 TKT655584 TUP655584 UEL655584 UOH655584 UYD655584 VHZ655584 VRV655584 WBR655584 WLN655584 WVJ655584 B721127 IX721120 ST721120 ACP721120 AML721120 AWH721120 BGD721120 BPZ721120 BZV721120 CJR721120 CTN721120 DDJ721120 DNF721120 DXB721120 EGX721120 EQT721120 FAP721120 FKL721120 FUH721120 GED721120 GNZ721120 GXV721120 HHR721120 HRN721120 IBJ721120 ILF721120 IVB721120 JEX721120 JOT721120 JYP721120 KIL721120 KSH721120 LCD721120 LLZ721120 LVV721120 MFR721120 MPN721120 MZJ721120 NJF721120 NTB721120 OCX721120 OMT721120 OWP721120 PGL721120 PQH721120 QAD721120 QJZ721120 QTV721120 RDR721120 RNN721120 RXJ721120 SHF721120 SRB721120 TAX721120 TKT721120 TUP721120 UEL721120 UOH721120 UYD721120 VHZ721120 VRV721120 WBR721120 WLN721120 WVJ721120 B786663 IX786656 ST786656 ACP786656 AML786656 AWH786656 BGD786656 BPZ786656 BZV786656 CJR786656 CTN786656 DDJ786656 DNF786656 DXB786656 EGX786656 EQT786656 FAP786656 FKL786656 FUH786656 GED786656 GNZ786656 GXV786656 HHR786656 HRN786656 IBJ786656 ILF786656 IVB786656 JEX786656 JOT786656 JYP786656 KIL786656 KSH786656 LCD786656 LLZ786656 LVV786656 MFR786656 MPN786656 MZJ786656 NJF786656 NTB786656 OCX786656 OMT786656 OWP786656 PGL786656 PQH786656 QAD786656 QJZ786656 QTV786656 RDR786656 RNN786656 RXJ786656 SHF786656 SRB786656 TAX786656 TKT786656 TUP786656 UEL786656 UOH786656 UYD786656 VHZ786656 VRV786656 WBR786656 WLN786656 WVJ786656 B852199 IX852192 ST852192 ACP852192 AML852192 AWH852192 BGD852192 BPZ852192 BZV852192 CJR852192 CTN852192 DDJ852192 DNF852192 DXB852192 EGX852192 EQT852192 FAP852192 FKL852192 FUH852192 GED852192 GNZ852192 GXV852192 HHR852192 HRN852192 IBJ852192 ILF852192 IVB852192 JEX852192 JOT852192 JYP852192 KIL852192 KSH852192 LCD852192 LLZ852192 LVV852192 MFR852192 MPN852192 MZJ852192 NJF852192 NTB852192 OCX852192 OMT852192 OWP852192 PGL852192 PQH852192 QAD852192 QJZ852192 QTV852192 RDR852192 RNN852192 RXJ852192 SHF852192 SRB852192 TAX852192 TKT852192 TUP852192 UEL852192 UOH852192 UYD852192 VHZ852192 VRV852192 WBR852192 WLN852192 WVJ852192 B917735 IX917728 ST917728 ACP917728 AML917728 AWH917728 BGD917728 BPZ917728 BZV917728 CJR917728 CTN917728 DDJ917728 DNF917728 DXB917728 EGX917728 EQT917728 FAP917728 FKL917728 FUH917728 GED917728 GNZ917728 GXV917728 HHR917728 HRN917728 IBJ917728 ILF917728 IVB917728 JEX917728 JOT917728 JYP917728 KIL917728 KSH917728 LCD917728 LLZ917728 LVV917728 MFR917728 MPN917728 MZJ917728 NJF917728 NTB917728 OCX917728 OMT917728 OWP917728 PGL917728 PQH917728 QAD917728 QJZ917728 QTV917728 RDR917728 RNN917728 RXJ917728 SHF917728 SRB917728 TAX917728 TKT917728 TUP917728 UEL917728 UOH917728 UYD917728 VHZ917728 VRV917728 WBR917728 WLN917728 WVJ917728 B983271 IX983264 ST983264 ACP983264 AML983264 AWH983264 BGD983264 BPZ983264 BZV983264 CJR983264 CTN983264 DDJ983264 DNF983264 DXB983264 EGX983264 EQT983264 FAP983264 FKL983264 FUH983264 GED983264 GNZ983264 GXV983264 HHR983264 HRN983264 IBJ983264 ILF983264 IVB983264 JEX983264 JOT983264 JYP983264 KIL983264 KSH983264 LCD983264 LLZ983264 LVV983264 MFR983264 MPN983264 MZJ983264 NJF983264 NTB983264 OCX983264 OMT983264 OWP983264 PGL983264 PQH983264 QAD983264 QJZ983264 QTV983264 RDR983264 RNN983264 RXJ983264 SHF983264 SRB983264 TAX983264 TKT983264 TUP983264 UEL983264 UOH983264 UYD983264 VHZ983264 VRV983264 WBR983264 WLN983264 WVJ983264 B199 IX192 ST192 ACP192 AML192 AWH192 BGD192 BPZ192 BZV192 CJR192 CTN192 DDJ192 DNF192 DXB192 EGX192 EQT192 FAP192 FKL192 FUH192 GED192 GNZ192 GXV192 HHR192 HRN192 IBJ192 ILF192 IVB192 JEX192 JOT192 JYP192 KIL192 KSH192 LCD192 LLZ192 LVV192 MFR192 MPN192 MZJ192 NJF192 NTB192 OCX192 OMT192 OWP192 PGL192 PQH192 QAD192 QJZ192 QTV192 RDR192 RNN192 RXJ192 SHF192 SRB192 TAX192 TKT192 TUP192 UEL192 UOH192 UYD192 VHZ192 VRV192 WBR192 WLN192 WVJ192 B65773 IX65766 ST65766 ACP65766 AML65766 AWH65766 BGD65766 BPZ65766 BZV65766 CJR65766 CTN65766 DDJ65766 DNF65766 DXB65766 EGX65766 EQT65766 FAP65766 FKL65766 FUH65766 GED65766 GNZ65766 GXV65766 HHR65766 HRN65766 IBJ65766 ILF65766 IVB65766 JEX65766 JOT65766 JYP65766 KIL65766 KSH65766 LCD65766 LLZ65766 LVV65766 MFR65766 MPN65766 MZJ65766 NJF65766 NTB65766 OCX65766 OMT65766 OWP65766 PGL65766 PQH65766 QAD65766 QJZ65766 QTV65766 RDR65766 RNN65766 RXJ65766 SHF65766 SRB65766 TAX65766 TKT65766 TUP65766 UEL65766 UOH65766 UYD65766 VHZ65766 VRV65766 WBR65766 WLN65766 WVJ65766 B131309 IX131302 ST131302 ACP131302 AML131302 AWH131302 BGD131302 BPZ131302 BZV131302 CJR131302 CTN131302 DDJ131302 DNF131302 DXB131302 EGX131302 EQT131302 FAP131302 FKL131302 FUH131302 GED131302 GNZ131302 GXV131302 HHR131302 HRN131302 IBJ131302 ILF131302 IVB131302 JEX131302 JOT131302 JYP131302 KIL131302 KSH131302 LCD131302 LLZ131302 LVV131302 MFR131302 MPN131302 MZJ131302 NJF131302 NTB131302 OCX131302 OMT131302 OWP131302 PGL131302 PQH131302 QAD131302 QJZ131302 QTV131302 RDR131302 RNN131302 RXJ131302 SHF131302 SRB131302 TAX131302 TKT131302 TUP131302 UEL131302 UOH131302 UYD131302 VHZ131302 VRV131302 WBR131302 WLN131302 WVJ131302 B196845 IX196838 ST196838 ACP196838 AML196838 AWH196838 BGD196838 BPZ196838 BZV196838 CJR196838 CTN196838 DDJ196838 DNF196838 DXB196838 EGX196838 EQT196838 FAP196838 FKL196838 FUH196838 GED196838 GNZ196838 GXV196838 HHR196838 HRN196838 IBJ196838 ILF196838 IVB196838 JEX196838 JOT196838 JYP196838 KIL196838 KSH196838 LCD196838 LLZ196838 LVV196838 MFR196838 MPN196838 MZJ196838 NJF196838 NTB196838 OCX196838 OMT196838 OWP196838 PGL196838 PQH196838 QAD196838 QJZ196838 QTV196838 RDR196838 RNN196838 RXJ196838 SHF196838 SRB196838 TAX196838 TKT196838 TUP196838 UEL196838 UOH196838 UYD196838 VHZ196838 VRV196838 WBR196838 WLN196838 WVJ196838 B262381 IX262374 ST262374 ACP262374 AML262374 AWH262374 BGD262374 BPZ262374 BZV262374 CJR262374 CTN262374 DDJ262374 DNF262374 DXB262374 EGX262374 EQT262374 FAP262374 FKL262374 FUH262374 GED262374 GNZ262374 GXV262374 HHR262374 HRN262374 IBJ262374 ILF262374 IVB262374 JEX262374 JOT262374 JYP262374 KIL262374 KSH262374 LCD262374 LLZ262374 LVV262374 MFR262374 MPN262374 MZJ262374 NJF262374 NTB262374 OCX262374 OMT262374 OWP262374 PGL262374 PQH262374 QAD262374 QJZ262374 QTV262374 RDR262374 RNN262374 RXJ262374 SHF262374 SRB262374 TAX262374 TKT262374 TUP262374 UEL262374 UOH262374 UYD262374 VHZ262374 VRV262374 WBR262374 WLN262374 WVJ262374 B327917 IX327910 ST327910 ACP327910 AML327910 AWH327910 BGD327910 BPZ327910 BZV327910 CJR327910 CTN327910 DDJ327910 DNF327910 DXB327910 EGX327910 EQT327910 FAP327910 FKL327910 FUH327910 GED327910 GNZ327910 GXV327910 HHR327910 HRN327910 IBJ327910 ILF327910 IVB327910 JEX327910 JOT327910 JYP327910 KIL327910 KSH327910 LCD327910 LLZ327910 LVV327910 MFR327910 MPN327910 MZJ327910 NJF327910 NTB327910 OCX327910 OMT327910 OWP327910 PGL327910 PQH327910 QAD327910 QJZ327910 QTV327910 RDR327910 RNN327910 RXJ327910 SHF327910 SRB327910 TAX327910 TKT327910 TUP327910 UEL327910 UOH327910 UYD327910 VHZ327910 VRV327910 WBR327910 WLN327910 WVJ327910 B393453 IX393446 ST393446 ACP393446 AML393446 AWH393446 BGD393446 BPZ393446 BZV393446 CJR393446 CTN393446 DDJ393446 DNF393446 DXB393446 EGX393446 EQT393446 FAP393446 FKL393446 FUH393446 GED393446 GNZ393446 GXV393446 HHR393446 HRN393446 IBJ393446 ILF393446 IVB393446 JEX393446 JOT393446 JYP393446 KIL393446 KSH393446 LCD393446 LLZ393446 LVV393446 MFR393446 MPN393446 MZJ393446 NJF393446 NTB393446 OCX393446 OMT393446 OWP393446 PGL393446 PQH393446 QAD393446 QJZ393446 QTV393446 RDR393446 RNN393446 RXJ393446 SHF393446 SRB393446 TAX393446 TKT393446 TUP393446 UEL393446 UOH393446 UYD393446 VHZ393446 VRV393446 WBR393446 WLN393446 WVJ393446 B458989 IX458982 ST458982 ACP458982 AML458982 AWH458982 BGD458982 BPZ458982 BZV458982 CJR458982 CTN458982 DDJ458982 DNF458982 DXB458982 EGX458982 EQT458982 FAP458982 FKL458982 FUH458982 GED458982 GNZ458982 GXV458982 HHR458982 HRN458982 IBJ458982 ILF458982 IVB458982 JEX458982 JOT458982 JYP458982 KIL458982 KSH458982 LCD458982 LLZ458982 LVV458982 MFR458982 MPN458982 MZJ458982 NJF458982 NTB458982 OCX458982 OMT458982 OWP458982 PGL458982 PQH458982 QAD458982 QJZ458982 QTV458982 RDR458982 RNN458982 RXJ458982 SHF458982 SRB458982 TAX458982 TKT458982 TUP458982 UEL458982 UOH458982 UYD458982 VHZ458982 VRV458982 WBR458982 WLN458982 WVJ458982 B524525 IX524518 ST524518 ACP524518 AML524518 AWH524518 BGD524518 BPZ524518 BZV524518 CJR524518 CTN524518 DDJ524518 DNF524518 DXB524518 EGX524518 EQT524518 FAP524518 FKL524518 FUH524518 GED524518 GNZ524518 GXV524518 HHR524518 HRN524518 IBJ524518 ILF524518 IVB524518 JEX524518 JOT524518 JYP524518 KIL524518 KSH524518 LCD524518 LLZ524518 LVV524518 MFR524518 MPN524518 MZJ524518 NJF524518 NTB524518 OCX524518 OMT524518 OWP524518 PGL524518 PQH524518 QAD524518 QJZ524518 QTV524518 RDR524518 RNN524518 RXJ524518 SHF524518 SRB524518 TAX524518 TKT524518 TUP524518 UEL524518 UOH524518 UYD524518 VHZ524518 VRV524518 WBR524518 WLN524518 WVJ524518 B590061 IX590054 ST590054 ACP590054 AML590054 AWH590054 BGD590054 BPZ590054 BZV590054 CJR590054 CTN590054 DDJ590054 DNF590054 DXB590054 EGX590054 EQT590054 FAP590054 FKL590054 FUH590054 GED590054 GNZ590054 GXV590054 HHR590054 HRN590054 IBJ590054 ILF590054 IVB590054 JEX590054 JOT590054 JYP590054 KIL590054 KSH590054 LCD590054 LLZ590054 LVV590054 MFR590054 MPN590054 MZJ590054 NJF590054 NTB590054 OCX590054 OMT590054 OWP590054 PGL590054 PQH590054 QAD590054 QJZ590054 QTV590054 RDR590054 RNN590054 RXJ590054 SHF590054 SRB590054 TAX590054 TKT590054 TUP590054 UEL590054 UOH590054 UYD590054 VHZ590054 VRV590054 WBR590054 WLN590054 WVJ590054 B655597 IX655590 ST655590 ACP655590 AML655590 AWH655590 BGD655590 BPZ655590 BZV655590 CJR655590 CTN655590 DDJ655590 DNF655590 DXB655590 EGX655590 EQT655590 FAP655590 FKL655590 FUH655590 GED655590 GNZ655590 GXV655590 HHR655590 HRN655590 IBJ655590 ILF655590 IVB655590 JEX655590 JOT655590 JYP655590 KIL655590 KSH655590 LCD655590 LLZ655590 LVV655590 MFR655590 MPN655590 MZJ655590 NJF655590 NTB655590 OCX655590 OMT655590 OWP655590 PGL655590 PQH655590 QAD655590 QJZ655590 QTV655590 RDR655590 RNN655590 RXJ655590 SHF655590 SRB655590 TAX655590 TKT655590 TUP655590 UEL655590 UOH655590 UYD655590 VHZ655590 VRV655590 WBR655590 WLN655590 WVJ655590 B721133 IX721126 ST721126 ACP721126 AML721126 AWH721126 BGD721126 BPZ721126 BZV721126 CJR721126 CTN721126 DDJ721126 DNF721126 DXB721126 EGX721126 EQT721126 FAP721126 FKL721126 FUH721126 GED721126 GNZ721126 GXV721126 HHR721126 HRN721126 IBJ721126 ILF721126 IVB721126 JEX721126 JOT721126 JYP721126 KIL721126 KSH721126 LCD721126 LLZ721126 LVV721126 MFR721126 MPN721126 MZJ721126 NJF721126 NTB721126 OCX721126 OMT721126 OWP721126 PGL721126 PQH721126 QAD721126 QJZ721126 QTV721126 RDR721126 RNN721126 RXJ721126 SHF721126 SRB721126 TAX721126 TKT721126 TUP721126 UEL721126 UOH721126 UYD721126 VHZ721126 VRV721126 WBR721126 WLN721126 WVJ721126 B786669 IX786662 ST786662 ACP786662 AML786662 AWH786662 BGD786662 BPZ786662 BZV786662 CJR786662 CTN786662 DDJ786662 DNF786662 DXB786662 EGX786662 EQT786662 FAP786662 FKL786662 FUH786662 GED786662 GNZ786662 GXV786662 HHR786662 HRN786662 IBJ786662 ILF786662 IVB786662 JEX786662 JOT786662 JYP786662 KIL786662 KSH786662 LCD786662 LLZ786662 LVV786662 MFR786662 MPN786662 MZJ786662 NJF786662 NTB786662 OCX786662 OMT786662 OWP786662 PGL786662 PQH786662 QAD786662 QJZ786662 QTV786662 RDR786662 RNN786662 RXJ786662 SHF786662 SRB786662 TAX786662 TKT786662 TUP786662 UEL786662 UOH786662 UYD786662 VHZ786662 VRV786662 WBR786662 WLN786662 WVJ786662 B852205 IX852198 ST852198 ACP852198 AML852198 AWH852198 BGD852198 BPZ852198 BZV852198 CJR852198 CTN852198 DDJ852198 DNF852198 DXB852198 EGX852198 EQT852198 FAP852198 FKL852198 FUH852198 GED852198 GNZ852198 GXV852198 HHR852198 HRN852198 IBJ852198 ILF852198 IVB852198 JEX852198 JOT852198 JYP852198 KIL852198 KSH852198 LCD852198 LLZ852198 LVV852198 MFR852198 MPN852198 MZJ852198 NJF852198 NTB852198 OCX852198 OMT852198 OWP852198 PGL852198 PQH852198 QAD852198 QJZ852198 QTV852198 RDR852198 RNN852198 RXJ852198 SHF852198 SRB852198 TAX852198 TKT852198 TUP852198 UEL852198 UOH852198 UYD852198 VHZ852198 VRV852198 WBR852198 WLN852198 WVJ852198 B917741 IX917734 ST917734 ACP917734 AML917734 AWH917734 BGD917734 BPZ917734 BZV917734 CJR917734 CTN917734 DDJ917734 DNF917734 DXB917734 EGX917734 EQT917734 FAP917734 FKL917734 FUH917734 GED917734 GNZ917734 GXV917734 HHR917734 HRN917734 IBJ917734 ILF917734 IVB917734 JEX917734 JOT917734 JYP917734 KIL917734 KSH917734 LCD917734 LLZ917734 LVV917734 MFR917734 MPN917734 MZJ917734 NJF917734 NTB917734 OCX917734 OMT917734 OWP917734 PGL917734 PQH917734 QAD917734 QJZ917734 QTV917734 RDR917734 RNN917734 RXJ917734 SHF917734 SRB917734 TAX917734 TKT917734 TUP917734 UEL917734 UOH917734 UYD917734 VHZ917734 VRV917734 WBR917734 WLN917734 WVJ917734 B983277 IX983270 ST983270 ACP983270 AML983270 AWH983270 BGD983270 BPZ983270 BZV983270 CJR983270 CTN983270 DDJ983270 DNF983270 DXB983270 EGX983270 EQT983270 FAP983270 FKL983270 FUH983270 GED983270 GNZ983270 GXV983270 HHR983270 HRN983270 IBJ983270 ILF983270 IVB983270 JEX983270 JOT983270 JYP983270 KIL983270 KSH983270 LCD983270 LLZ983270 LVV983270 MFR983270 MPN983270 MZJ983270 NJF983270 NTB983270 OCX983270 OMT983270 OWP983270 PGL983270 PQH983270 QAD983270 QJZ983270 QTV983270 RDR983270 RNN983270 RXJ983270 SHF983270 SRB983270 TAX983270 TKT983270 TUP983270 UEL983270 UOH983270 UYD983270 VHZ983270 VRV983270 WBR983270 WLN983270 WVJ983270">
      <formula1>0</formula1>
      <formula2>0</formula2>
    </dataValidation>
    <dataValidation allowBlank="1" showInputMessage="1" showErrorMessage="1" prompt="Características cualitativas significativas que les impacten financieramente." sqref="D205 IZ198 SV198 ACR198 AMN198 AWJ198 BGF198 BQB198 BZX198 CJT198 CTP198 DDL198 DNH198 DXD198 EGZ198 EQV198 FAR198 FKN198 FUJ198 GEF198 GOB198 GXX198 HHT198 HRP198 IBL198 ILH198 IVD198 JEZ198 JOV198 JYR198 KIN198 KSJ198 LCF198 LMB198 LVX198 MFT198 MPP198 MZL198 NJH198 NTD198 OCZ198 OMV198 OWR198 PGN198 PQJ198 QAF198 QKB198 QTX198 RDT198 RNP198 RXL198 SHH198 SRD198 TAZ198 TKV198 TUR198 UEN198 UOJ198 UYF198 VIB198 VRX198 WBT198 WLP198 WVL198 D65779 IZ65772 SV65772 ACR65772 AMN65772 AWJ65772 BGF65772 BQB65772 BZX65772 CJT65772 CTP65772 DDL65772 DNH65772 DXD65772 EGZ65772 EQV65772 FAR65772 FKN65772 FUJ65772 GEF65772 GOB65772 GXX65772 HHT65772 HRP65772 IBL65772 ILH65772 IVD65772 JEZ65772 JOV65772 JYR65772 KIN65772 KSJ65772 LCF65772 LMB65772 LVX65772 MFT65772 MPP65772 MZL65772 NJH65772 NTD65772 OCZ65772 OMV65772 OWR65772 PGN65772 PQJ65772 QAF65772 QKB65772 QTX65772 RDT65772 RNP65772 RXL65772 SHH65772 SRD65772 TAZ65772 TKV65772 TUR65772 UEN65772 UOJ65772 UYF65772 VIB65772 VRX65772 WBT65772 WLP65772 WVL65772 D131315 IZ131308 SV131308 ACR131308 AMN131308 AWJ131308 BGF131308 BQB131308 BZX131308 CJT131308 CTP131308 DDL131308 DNH131308 DXD131308 EGZ131308 EQV131308 FAR131308 FKN131308 FUJ131308 GEF131308 GOB131308 GXX131308 HHT131308 HRP131308 IBL131308 ILH131308 IVD131308 JEZ131308 JOV131308 JYR131308 KIN131308 KSJ131308 LCF131308 LMB131308 LVX131308 MFT131308 MPP131308 MZL131308 NJH131308 NTD131308 OCZ131308 OMV131308 OWR131308 PGN131308 PQJ131308 QAF131308 QKB131308 QTX131308 RDT131308 RNP131308 RXL131308 SHH131308 SRD131308 TAZ131308 TKV131308 TUR131308 UEN131308 UOJ131308 UYF131308 VIB131308 VRX131308 WBT131308 WLP131308 WVL131308 D196851 IZ196844 SV196844 ACR196844 AMN196844 AWJ196844 BGF196844 BQB196844 BZX196844 CJT196844 CTP196844 DDL196844 DNH196844 DXD196844 EGZ196844 EQV196844 FAR196844 FKN196844 FUJ196844 GEF196844 GOB196844 GXX196844 HHT196844 HRP196844 IBL196844 ILH196844 IVD196844 JEZ196844 JOV196844 JYR196844 KIN196844 KSJ196844 LCF196844 LMB196844 LVX196844 MFT196844 MPP196844 MZL196844 NJH196844 NTD196844 OCZ196844 OMV196844 OWR196844 PGN196844 PQJ196844 QAF196844 QKB196844 QTX196844 RDT196844 RNP196844 RXL196844 SHH196844 SRD196844 TAZ196844 TKV196844 TUR196844 UEN196844 UOJ196844 UYF196844 VIB196844 VRX196844 WBT196844 WLP196844 WVL196844 D262387 IZ262380 SV262380 ACR262380 AMN262380 AWJ262380 BGF262380 BQB262380 BZX262380 CJT262380 CTP262380 DDL262380 DNH262380 DXD262380 EGZ262380 EQV262380 FAR262380 FKN262380 FUJ262380 GEF262380 GOB262380 GXX262380 HHT262380 HRP262380 IBL262380 ILH262380 IVD262380 JEZ262380 JOV262380 JYR262380 KIN262380 KSJ262380 LCF262380 LMB262380 LVX262380 MFT262380 MPP262380 MZL262380 NJH262380 NTD262380 OCZ262380 OMV262380 OWR262380 PGN262380 PQJ262380 QAF262380 QKB262380 QTX262380 RDT262380 RNP262380 RXL262380 SHH262380 SRD262380 TAZ262380 TKV262380 TUR262380 UEN262380 UOJ262380 UYF262380 VIB262380 VRX262380 WBT262380 WLP262380 WVL262380 D327923 IZ327916 SV327916 ACR327916 AMN327916 AWJ327916 BGF327916 BQB327916 BZX327916 CJT327916 CTP327916 DDL327916 DNH327916 DXD327916 EGZ327916 EQV327916 FAR327916 FKN327916 FUJ327916 GEF327916 GOB327916 GXX327916 HHT327916 HRP327916 IBL327916 ILH327916 IVD327916 JEZ327916 JOV327916 JYR327916 KIN327916 KSJ327916 LCF327916 LMB327916 LVX327916 MFT327916 MPP327916 MZL327916 NJH327916 NTD327916 OCZ327916 OMV327916 OWR327916 PGN327916 PQJ327916 QAF327916 QKB327916 QTX327916 RDT327916 RNP327916 RXL327916 SHH327916 SRD327916 TAZ327916 TKV327916 TUR327916 UEN327916 UOJ327916 UYF327916 VIB327916 VRX327916 WBT327916 WLP327916 WVL327916 D393459 IZ393452 SV393452 ACR393452 AMN393452 AWJ393452 BGF393452 BQB393452 BZX393452 CJT393452 CTP393452 DDL393452 DNH393452 DXD393452 EGZ393452 EQV393452 FAR393452 FKN393452 FUJ393452 GEF393452 GOB393452 GXX393452 HHT393452 HRP393452 IBL393452 ILH393452 IVD393452 JEZ393452 JOV393452 JYR393452 KIN393452 KSJ393452 LCF393452 LMB393452 LVX393452 MFT393452 MPP393452 MZL393452 NJH393452 NTD393452 OCZ393452 OMV393452 OWR393452 PGN393452 PQJ393452 QAF393452 QKB393452 QTX393452 RDT393452 RNP393452 RXL393452 SHH393452 SRD393452 TAZ393452 TKV393452 TUR393452 UEN393452 UOJ393452 UYF393452 VIB393452 VRX393452 WBT393452 WLP393452 WVL393452 D458995 IZ458988 SV458988 ACR458988 AMN458988 AWJ458988 BGF458988 BQB458988 BZX458988 CJT458988 CTP458988 DDL458988 DNH458988 DXD458988 EGZ458988 EQV458988 FAR458988 FKN458988 FUJ458988 GEF458988 GOB458988 GXX458988 HHT458988 HRP458988 IBL458988 ILH458988 IVD458988 JEZ458988 JOV458988 JYR458988 KIN458988 KSJ458988 LCF458988 LMB458988 LVX458988 MFT458988 MPP458988 MZL458988 NJH458988 NTD458988 OCZ458988 OMV458988 OWR458988 PGN458988 PQJ458988 QAF458988 QKB458988 QTX458988 RDT458988 RNP458988 RXL458988 SHH458988 SRD458988 TAZ458988 TKV458988 TUR458988 UEN458988 UOJ458988 UYF458988 VIB458988 VRX458988 WBT458988 WLP458988 WVL458988 D524531 IZ524524 SV524524 ACR524524 AMN524524 AWJ524524 BGF524524 BQB524524 BZX524524 CJT524524 CTP524524 DDL524524 DNH524524 DXD524524 EGZ524524 EQV524524 FAR524524 FKN524524 FUJ524524 GEF524524 GOB524524 GXX524524 HHT524524 HRP524524 IBL524524 ILH524524 IVD524524 JEZ524524 JOV524524 JYR524524 KIN524524 KSJ524524 LCF524524 LMB524524 LVX524524 MFT524524 MPP524524 MZL524524 NJH524524 NTD524524 OCZ524524 OMV524524 OWR524524 PGN524524 PQJ524524 QAF524524 QKB524524 QTX524524 RDT524524 RNP524524 RXL524524 SHH524524 SRD524524 TAZ524524 TKV524524 TUR524524 UEN524524 UOJ524524 UYF524524 VIB524524 VRX524524 WBT524524 WLP524524 WVL524524 D590067 IZ590060 SV590060 ACR590060 AMN590060 AWJ590060 BGF590060 BQB590060 BZX590060 CJT590060 CTP590060 DDL590060 DNH590060 DXD590060 EGZ590060 EQV590060 FAR590060 FKN590060 FUJ590060 GEF590060 GOB590060 GXX590060 HHT590060 HRP590060 IBL590060 ILH590060 IVD590060 JEZ590060 JOV590060 JYR590060 KIN590060 KSJ590060 LCF590060 LMB590060 LVX590060 MFT590060 MPP590060 MZL590060 NJH590060 NTD590060 OCZ590060 OMV590060 OWR590060 PGN590060 PQJ590060 QAF590060 QKB590060 QTX590060 RDT590060 RNP590060 RXL590060 SHH590060 SRD590060 TAZ590060 TKV590060 TUR590060 UEN590060 UOJ590060 UYF590060 VIB590060 VRX590060 WBT590060 WLP590060 WVL590060 D655603 IZ655596 SV655596 ACR655596 AMN655596 AWJ655596 BGF655596 BQB655596 BZX655596 CJT655596 CTP655596 DDL655596 DNH655596 DXD655596 EGZ655596 EQV655596 FAR655596 FKN655596 FUJ655596 GEF655596 GOB655596 GXX655596 HHT655596 HRP655596 IBL655596 ILH655596 IVD655596 JEZ655596 JOV655596 JYR655596 KIN655596 KSJ655596 LCF655596 LMB655596 LVX655596 MFT655596 MPP655596 MZL655596 NJH655596 NTD655596 OCZ655596 OMV655596 OWR655596 PGN655596 PQJ655596 QAF655596 QKB655596 QTX655596 RDT655596 RNP655596 RXL655596 SHH655596 SRD655596 TAZ655596 TKV655596 TUR655596 UEN655596 UOJ655596 UYF655596 VIB655596 VRX655596 WBT655596 WLP655596 WVL655596 D721139 IZ721132 SV721132 ACR721132 AMN721132 AWJ721132 BGF721132 BQB721132 BZX721132 CJT721132 CTP721132 DDL721132 DNH721132 DXD721132 EGZ721132 EQV721132 FAR721132 FKN721132 FUJ721132 GEF721132 GOB721132 GXX721132 HHT721132 HRP721132 IBL721132 ILH721132 IVD721132 JEZ721132 JOV721132 JYR721132 KIN721132 KSJ721132 LCF721132 LMB721132 LVX721132 MFT721132 MPP721132 MZL721132 NJH721132 NTD721132 OCZ721132 OMV721132 OWR721132 PGN721132 PQJ721132 QAF721132 QKB721132 QTX721132 RDT721132 RNP721132 RXL721132 SHH721132 SRD721132 TAZ721132 TKV721132 TUR721132 UEN721132 UOJ721132 UYF721132 VIB721132 VRX721132 WBT721132 WLP721132 WVL721132 D786675 IZ786668 SV786668 ACR786668 AMN786668 AWJ786668 BGF786668 BQB786668 BZX786668 CJT786668 CTP786668 DDL786668 DNH786668 DXD786668 EGZ786668 EQV786668 FAR786668 FKN786668 FUJ786668 GEF786668 GOB786668 GXX786668 HHT786668 HRP786668 IBL786668 ILH786668 IVD786668 JEZ786668 JOV786668 JYR786668 KIN786668 KSJ786668 LCF786668 LMB786668 LVX786668 MFT786668 MPP786668 MZL786668 NJH786668 NTD786668 OCZ786668 OMV786668 OWR786668 PGN786668 PQJ786668 QAF786668 QKB786668 QTX786668 RDT786668 RNP786668 RXL786668 SHH786668 SRD786668 TAZ786668 TKV786668 TUR786668 UEN786668 UOJ786668 UYF786668 VIB786668 VRX786668 WBT786668 WLP786668 WVL786668 D852211 IZ852204 SV852204 ACR852204 AMN852204 AWJ852204 BGF852204 BQB852204 BZX852204 CJT852204 CTP852204 DDL852204 DNH852204 DXD852204 EGZ852204 EQV852204 FAR852204 FKN852204 FUJ852204 GEF852204 GOB852204 GXX852204 HHT852204 HRP852204 IBL852204 ILH852204 IVD852204 JEZ852204 JOV852204 JYR852204 KIN852204 KSJ852204 LCF852204 LMB852204 LVX852204 MFT852204 MPP852204 MZL852204 NJH852204 NTD852204 OCZ852204 OMV852204 OWR852204 PGN852204 PQJ852204 QAF852204 QKB852204 QTX852204 RDT852204 RNP852204 RXL852204 SHH852204 SRD852204 TAZ852204 TKV852204 TUR852204 UEN852204 UOJ852204 UYF852204 VIB852204 VRX852204 WBT852204 WLP852204 WVL852204 D917747 IZ917740 SV917740 ACR917740 AMN917740 AWJ917740 BGF917740 BQB917740 BZX917740 CJT917740 CTP917740 DDL917740 DNH917740 DXD917740 EGZ917740 EQV917740 FAR917740 FKN917740 FUJ917740 GEF917740 GOB917740 GXX917740 HHT917740 HRP917740 IBL917740 ILH917740 IVD917740 JEZ917740 JOV917740 JYR917740 KIN917740 KSJ917740 LCF917740 LMB917740 LVX917740 MFT917740 MPP917740 MZL917740 NJH917740 NTD917740 OCZ917740 OMV917740 OWR917740 PGN917740 PQJ917740 QAF917740 QKB917740 QTX917740 RDT917740 RNP917740 RXL917740 SHH917740 SRD917740 TAZ917740 TKV917740 TUR917740 UEN917740 UOJ917740 UYF917740 VIB917740 VRX917740 WBT917740 WLP917740 WVL917740 D983283 IZ983276 SV983276 ACR983276 AMN983276 AWJ983276 BGF983276 BQB983276 BZX983276 CJT983276 CTP983276 DDL983276 DNH983276 DXD983276 EGZ983276 EQV983276 FAR983276 FKN983276 FUJ983276 GEF983276 GOB983276 GXX983276 HHT983276 HRP983276 IBL983276 ILH983276 IVD983276 JEZ983276 JOV983276 JYR983276 KIN983276 KSJ983276 LCF983276 LMB983276 LVX983276 MFT983276 MPP983276 MZL983276 NJH983276 NTD983276 OCZ983276 OMV983276 OWR983276 PGN983276 PQJ983276 QAF983276 QKB983276 QTX983276 RDT983276 RNP983276 RXL983276 SHH983276 SRD983276 TAZ983276 TKV983276 TUR983276 UEN983276 UOJ983276 UYF983276 VIB983276 VRX983276 WBT983276 WLP983276 WVL983276 C151:D151 IY151:IZ151 SU151:SV151 ACQ151:ACR151 AMM151:AMN151 AWI151:AWJ151 BGE151:BGF151 BQA151:BQB151 BZW151:BZX151 CJS151:CJT151 CTO151:CTP151 DDK151:DDL151 DNG151:DNH151 DXC151:DXD151 EGY151:EGZ151 EQU151:EQV151 FAQ151:FAR151 FKM151:FKN151 FUI151:FUJ151 GEE151:GEF151 GOA151:GOB151 GXW151:GXX151 HHS151:HHT151 HRO151:HRP151 IBK151:IBL151 ILG151:ILH151 IVC151:IVD151 JEY151:JEZ151 JOU151:JOV151 JYQ151:JYR151 KIM151:KIN151 KSI151:KSJ151 LCE151:LCF151 LMA151:LMB151 LVW151:LVX151 MFS151:MFT151 MPO151:MPP151 MZK151:MZL151 NJG151:NJH151 NTC151:NTD151 OCY151:OCZ151 OMU151:OMV151 OWQ151:OWR151 PGM151:PGN151 PQI151:PQJ151 QAE151:QAF151 QKA151:QKB151 QTW151:QTX151 RDS151:RDT151 RNO151:RNP151 RXK151:RXL151 SHG151:SHH151 SRC151:SRD151 TAY151:TAZ151 TKU151:TKV151 TUQ151:TUR151 UEM151:UEN151 UOI151:UOJ151 UYE151:UYF151 VIA151:VIB151 VRW151:VRX151 WBS151:WBT151 WLO151:WLP151 WVK151:WVL151 C65740:D65740 IY65733:IZ65733 SU65733:SV65733 ACQ65733:ACR65733 AMM65733:AMN65733 AWI65733:AWJ65733 BGE65733:BGF65733 BQA65733:BQB65733 BZW65733:BZX65733 CJS65733:CJT65733 CTO65733:CTP65733 DDK65733:DDL65733 DNG65733:DNH65733 DXC65733:DXD65733 EGY65733:EGZ65733 EQU65733:EQV65733 FAQ65733:FAR65733 FKM65733:FKN65733 FUI65733:FUJ65733 GEE65733:GEF65733 GOA65733:GOB65733 GXW65733:GXX65733 HHS65733:HHT65733 HRO65733:HRP65733 IBK65733:IBL65733 ILG65733:ILH65733 IVC65733:IVD65733 JEY65733:JEZ65733 JOU65733:JOV65733 JYQ65733:JYR65733 KIM65733:KIN65733 KSI65733:KSJ65733 LCE65733:LCF65733 LMA65733:LMB65733 LVW65733:LVX65733 MFS65733:MFT65733 MPO65733:MPP65733 MZK65733:MZL65733 NJG65733:NJH65733 NTC65733:NTD65733 OCY65733:OCZ65733 OMU65733:OMV65733 OWQ65733:OWR65733 PGM65733:PGN65733 PQI65733:PQJ65733 QAE65733:QAF65733 QKA65733:QKB65733 QTW65733:QTX65733 RDS65733:RDT65733 RNO65733:RNP65733 RXK65733:RXL65733 SHG65733:SHH65733 SRC65733:SRD65733 TAY65733:TAZ65733 TKU65733:TKV65733 TUQ65733:TUR65733 UEM65733:UEN65733 UOI65733:UOJ65733 UYE65733:UYF65733 VIA65733:VIB65733 VRW65733:VRX65733 WBS65733:WBT65733 WLO65733:WLP65733 WVK65733:WVL65733 C131276:D131276 IY131269:IZ131269 SU131269:SV131269 ACQ131269:ACR131269 AMM131269:AMN131269 AWI131269:AWJ131269 BGE131269:BGF131269 BQA131269:BQB131269 BZW131269:BZX131269 CJS131269:CJT131269 CTO131269:CTP131269 DDK131269:DDL131269 DNG131269:DNH131269 DXC131269:DXD131269 EGY131269:EGZ131269 EQU131269:EQV131269 FAQ131269:FAR131269 FKM131269:FKN131269 FUI131269:FUJ131269 GEE131269:GEF131269 GOA131269:GOB131269 GXW131269:GXX131269 HHS131269:HHT131269 HRO131269:HRP131269 IBK131269:IBL131269 ILG131269:ILH131269 IVC131269:IVD131269 JEY131269:JEZ131269 JOU131269:JOV131269 JYQ131269:JYR131269 KIM131269:KIN131269 KSI131269:KSJ131269 LCE131269:LCF131269 LMA131269:LMB131269 LVW131269:LVX131269 MFS131269:MFT131269 MPO131269:MPP131269 MZK131269:MZL131269 NJG131269:NJH131269 NTC131269:NTD131269 OCY131269:OCZ131269 OMU131269:OMV131269 OWQ131269:OWR131269 PGM131269:PGN131269 PQI131269:PQJ131269 QAE131269:QAF131269 QKA131269:QKB131269 QTW131269:QTX131269 RDS131269:RDT131269 RNO131269:RNP131269 RXK131269:RXL131269 SHG131269:SHH131269 SRC131269:SRD131269 TAY131269:TAZ131269 TKU131269:TKV131269 TUQ131269:TUR131269 UEM131269:UEN131269 UOI131269:UOJ131269 UYE131269:UYF131269 VIA131269:VIB131269 VRW131269:VRX131269 WBS131269:WBT131269 WLO131269:WLP131269 WVK131269:WVL131269 C196812:D196812 IY196805:IZ196805 SU196805:SV196805 ACQ196805:ACR196805 AMM196805:AMN196805 AWI196805:AWJ196805 BGE196805:BGF196805 BQA196805:BQB196805 BZW196805:BZX196805 CJS196805:CJT196805 CTO196805:CTP196805 DDK196805:DDL196805 DNG196805:DNH196805 DXC196805:DXD196805 EGY196805:EGZ196805 EQU196805:EQV196805 FAQ196805:FAR196805 FKM196805:FKN196805 FUI196805:FUJ196805 GEE196805:GEF196805 GOA196805:GOB196805 GXW196805:GXX196805 HHS196805:HHT196805 HRO196805:HRP196805 IBK196805:IBL196805 ILG196805:ILH196805 IVC196805:IVD196805 JEY196805:JEZ196805 JOU196805:JOV196805 JYQ196805:JYR196805 KIM196805:KIN196805 KSI196805:KSJ196805 LCE196805:LCF196805 LMA196805:LMB196805 LVW196805:LVX196805 MFS196805:MFT196805 MPO196805:MPP196805 MZK196805:MZL196805 NJG196805:NJH196805 NTC196805:NTD196805 OCY196805:OCZ196805 OMU196805:OMV196805 OWQ196805:OWR196805 PGM196805:PGN196805 PQI196805:PQJ196805 QAE196805:QAF196805 QKA196805:QKB196805 QTW196805:QTX196805 RDS196805:RDT196805 RNO196805:RNP196805 RXK196805:RXL196805 SHG196805:SHH196805 SRC196805:SRD196805 TAY196805:TAZ196805 TKU196805:TKV196805 TUQ196805:TUR196805 UEM196805:UEN196805 UOI196805:UOJ196805 UYE196805:UYF196805 VIA196805:VIB196805 VRW196805:VRX196805 WBS196805:WBT196805 WLO196805:WLP196805 WVK196805:WVL196805 C262348:D262348 IY262341:IZ262341 SU262341:SV262341 ACQ262341:ACR262341 AMM262341:AMN262341 AWI262341:AWJ262341 BGE262341:BGF262341 BQA262341:BQB262341 BZW262341:BZX262341 CJS262341:CJT262341 CTO262341:CTP262341 DDK262341:DDL262341 DNG262341:DNH262341 DXC262341:DXD262341 EGY262341:EGZ262341 EQU262341:EQV262341 FAQ262341:FAR262341 FKM262341:FKN262341 FUI262341:FUJ262341 GEE262341:GEF262341 GOA262341:GOB262341 GXW262341:GXX262341 HHS262341:HHT262341 HRO262341:HRP262341 IBK262341:IBL262341 ILG262341:ILH262341 IVC262341:IVD262341 JEY262341:JEZ262341 JOU262341:JOV262341 JYQ262341:JYR262341 KIM262341:KIN262341 KSI262341:KSJ262341 LCE262341:LCF262341 LMA262341:LMB262341 LVW262341:LVX262341 MFS262341:MFT262341 MPO262341:MPP262341 MZK262341:MZL262341 NJG262341:NJH262341 NTC262341:NTD262341 OCY262341:OCZ262341 OMU262341:OMV262341 OWQ262341:OWR262341 PGM262341:PGN262341 PQI262341:PQJ262341 QAE262341:QAF262341 QKA262341:QKB262341 QTW262341:QTX262341 RDS262341:RDT262341 RNO262341:RNP262341 RXK262341:RXL262341 SHG262341:SHH262341 SRC262341:SRD262341 TAY262341:TAZ262341 TKU262341:TKV262341 TUQ262341:TUR262341 UEM262341:UEN262341 UOI262341:UOJ262341 UYE262341:UYF262341 VIA262341:VIB262341 VRW262341:VRX262341 WBS262341:WBT262341 WLO262341:WLP262341 WVK262341:WVL262341 C327884:D327884 IY327877:IZ327877 SU327877:SV327877 ACQ327877:ACR327877 AMM327877:AMN327877 AWI327877:AWJ327877 BGE327877:BGF327877 BQA327877:BQB327877 BZW327877:BZX327877 CJS327877:CJT327877 CTO327877:CTP327877 DDK327877:DDL327877 DNG327877:DNH327877 DXC327877:DXD327877 EGY327877:EGZ327877 EQU327877:EQV327877 FAQ327877:FAR327877 FKM327877:FKN327877 FUI327877:FUJ327877 GEE327877:GEF327877 GOA327877:GOB327877 GXW327877:GXX327877 HHS327877:HHT327877 HRO327877:HRP327877 IBK327877:IBL327877 ILG327877:ILH327877 IVC327877:IVD327877 JEY327877:JEZ327877 JOU327877:JOV327877 JYQ327877:JYR327877 KIM327877:KIN327877 KSI327877:KSJ327877 LCE327877:LCF327877 LMA327877:LMB327877 LVW327877:LVX327877 MFS327877:MFT327877 MPO327877:MPP327877 MZK327877:MZL327877 NJG327877:NJH327877 NTC327877:NTD327877 OCY327877:OCZ327877 OMU327877:OMV327877 OWQ327877:OWR327877 PGM327877:PGN327877 PQI327877:PQJ327877 QAE327877:QAF327877 QKA327877:QKB327877 QTW327877:QTX327877 RDS327877:RDT327877 RNO327877:RNP327877 RXK327877:RXL327877 SHG327877:SHH327877 SRC327877:SRD327877 TAY327877:TAZ327877 TKU327877:TKV327877 TUQ327877:TUR327877 UEM327877:UEN327877 UOI327877:UOJ327877 UYE327877:UYF327877 VIA327877:VIB327877 VRW327877:VRX327877 WBS327877:WBT327877 WLO327877:WLP327877 WVK327877:WVL327877 C393420:D393420 IY393413:IZ393413 SU393413:SV393413 ACQ393413:ACR393413 AMM393413:AMN393413 AWI393413:AWJ393413 BGE393413:BGF393413 BQA393413:BQB393413 BZW393413:BZX393413 CJS393413:CJT393413 CTO393413:CTP393413 DDK393413:DDL393413 DNG393413:DNH393413 DXC393413:DXD393413 EGY393413:EGZ393413 EQU393413:EQV393413 FAQ393413:FAR393413 FKM393413:FKN393413 FUI393413:FUJ393413 GEE393413:GEF393413 GOA393413:GOB393413 GXW393413:GXX393413 HHS393413:HHT393413 HRO393413:HRP393413 IBK393413:IBL393413 ILG393413:ILH393413 IVC393413:IVD393413 JEY393413:JEZ393413 JOU393413:JOV393413 JYQ393413:JYR393413 KIM393413:KIN393413 KSI393413:KSJ393413 LCE393413:LCF393413 LMA393413:LMB393413 LVW393413:LVX393413 MFS393413:MFT393413 MPO393413:MPP393413 MZK393413:MZL393413 NJG393413:NJH393413 NTC393413:NTD393413 OCY393413:OCZ393413 OMU393413:OMV393413 OWQ393413:OWR393413 PGM393413:PGN393413 PQI393413:PQJ393413 QAE393413:QAF393413 QKA393413:QKB393413 QTW393413:QTX393413 RDS393413:RDT393413 RNO393413:RNP393413 RXK393413:RXL393413 SHG393413:SHH393413 SRC393413:SRD393413 TAY393413:TAZ393413 TKU393413:TKV393413 TUQ393413:TUR393413 UEM393413:UEN393413 UOI393413:UOJ393413 UYE393413:UYF393413 VIA393413:VIB393413 VRW393413:VRX393413 WBS393413:WBT393413 WLO393413:WLP393413 WVK393413:WVL393413 C458956:D458956 IY458949:IZ458949 SU458949:SV458949 ACQ458949:ACR458949 AMM458949:AMN458949 AWI458949:AWJ458949 BGE458949:BGF458949 BQA458949:BQB458949 BZW458949:BZX458949 CJS458949:CJT458949 CTO458949:CTP458949 DDK458949:DDL458949 DNG458949:DNH458949 DXC458949:DXD458949 EGY458949:EGZ458949 EQU458949:EQV458949 FAQ458949:FAR458949 FKM458949:FKN458949 FUI458949:FUJ458949 GEE458949:GEF458949 GOA458949:GOB458949 GXW458949:GXX458949 HHS458949:HHT458949 HRO458949:HRP458949 IBK458949:IBL458949 ILG458949:ILH458949 IVC458949:IVD458949 JEY458949:JEZ458949 JOU458949:JOV458949 JYQ458949:JYR458949 KIM458949:KIN458949 KSI458949:KSJ458949 LCE458949:LCF458949 LMA458949:LMB458949 LVW458949:LVX458949 MFS458949:MFT458949 MPO458949:MPP458949 MZK458949:MZL458949 NJG458949:NJH458949 NTC458949:NTD458949 OCY458949:OCZ458949 OMU458949:OMV458949 OWQ458949:OWR458949 PGM458949:PGN458949 PQI458949:PQJ458949 QAE458949:QAF458949 QKA458949:QKB458949 QTW458949:QTX458949 RDS458949:RDT458949 RNO458949:RNP458949 RXK458949:RXL458949 SHG458949:SHH458949 SRC458949:SRD458949 TAY458949:TAZ458949 TKU458949:TKV458949 TUQ458949:TUR458949 UEM458949:UEN458949 UOI458949:UOJ458949 UYE458949:UYF458949 VIA458949:VIB458949 VRW458949:VRX458949 WBS458949:WBT458949 WLO458949:WLP458949 WVK458949:WVL458949 C524492:D524492 IY524485:IZ524485 SU524485:SV524485 ACQ524485:ACR524485 AMM524485:AMN524485 AWI524485:AWJ524485 BGE524485:BGF524485 BQA524485:BQB524485 BZW524485:BZX524485 CJS524485:CJT524485 CTO524485:CTP524485 DDK524485:DDL524485 DNG524485:DNH524485 DXC524485:DXD524485 EGY524485:EGZ524485 EQU524485:EQV524485 FAQ524485:FAR524485 FKM524485:FKN524485 FUI524485:FUJ524485 GEE524485:GEF524485 GOA524485:GOB524485 GXW524485:GXX524485 HHS524485:HHT524485 HRO524485:HRP524485 IBK524485:IBL524485 ILG524485:ILH524485 IVC524485:IVD524485 JEY524485:JEZ524485 JOU524485:JOV524485 JYQ524485:JYR524485 KIM524485:KIN524485 KSI524485:KSJ524485 LCE524485:LCF524485 LMA524485:LMB524485 LVW524485:LVX524485 MFS524485:MFT524485 MPO524485:MPP524485 MZK524485:MZL524485 NJG524485:NJH524485 NTC524485:NTD524485 OCY524485:OCZ524485 OMU524485:OMV524485 OWQ524485:OWR524485 PGM524485:PGN524485 PQI524485:PQJ524485 QAE524485:QAF524485 QKA524485:QKB524485 QTW524485:QTX524485 RDS524485:RDT524485 RNO524485:RNP524485 RXK524485:RXL524485 SHG524485:SHH524485 SRC524485:SRD524485 TAY524485:TAZ524485 TKU524485:TKV524485 TUQ524485:TUR524485 UEM524485:UEN524485 UOI524485:UOJ524485 UYE524485:UYF524485 VIA524485:VIB524485 VRW524485:VRX524485 WBS524485:WBT524485 WLO524485:WLP524485 WVK524485:WVL524485 C590028:D590028 IY590021:IZ590021 SU590021:SV590021 ACQ590021:ACR590021 AMM590021:AMN590021 AWI590021:AWJ590021 BGE590021:BGF590021 BQA590021:BQB590021 BZW590021:BZX590021 CJS590021:CJT590021 CTO590021:CTP590021 DDK590021:DDL590021 DNG590021:DNH590021 DXC590021:DXD590021 EGY590021:EGZ590021 EQU590021:EQV590021 FAQ590021:FAR590021 FKM590021:FKN590021 FUI590021:FUJ590021 GEE590021:GEF590021 GOA590021:GOB590021 GXW590021:GXX590021 HHS590021:HHT590021 HRO590021:HRP590021 IBK590021:IBL590021 ILG590021:ILH590021 IVC590021:IVD590021 JEY590021:JEZ590021 JOU590021:JOV590021 JYQ590021:JYR590021 KIM590021:KIN590021 KSI590021:KSJ590021 LCE590021:LCF590021 LMA590021:LMB590021 LVW590021:LVX590021 MFS590021:MFT590021 MPO590021:MPP590021 MZK590021:MZL590021 NJG590021:NJH590021 NTC590021:NTD590021 OCY590021:OCZ590021 OMU590021:OMV590021 OWQ590021:OWR590021 PGM590021:PGN590021 PQI590021:PQJ590021 QAE590021:QAF590021 QKA590021:QKB590021 QTW590021:QTX590021 RDS590021:RDT590021 RNO590021:RNP590021 RXK590021:RXL590021 SHG590021:SHH590021 SRC590021:SRD590021 TAY590021:TAZ590021 TKU590021:TKV590021 TUQ590021:TUR590021 UEM590021:UEN590021 UOI590021:UOJ590021 UYE590021:UYF590021 VIA590021:VIB590021 VRW590021:VRX590021 WBS590021:WBT590021 WLO590021:WLP590021 WVK590021:WVL590021 C655564:D655564 IY655557:IZ655557 SU655557:SV655557 ACQ655557:ACR655557 AMM655557:AMN655557 AWI655557:AWJ655557 BGE655557:BGF655557 BQA655557:BQB655557 BZW655557:BZX655557 CJS655557:CJT655557 CTO655557:CTP655557 DDK655557:DDL655557 DNG655557:DNH655557 DXC655557:DXD655557 EGY655557:EGZ655557 EQU655557:EQV655557 FAQ655557:FAR655557 FKM655557:FKN655557 FUI655557:FUJ655557 GEE655557:GEF655557 GOA655557:GOB655557 GXW655557:GXX655557 HHS655557:HHT655557 HRO655557:HRP655557 IBK655557:IBL655557 ILG655557:ILH655557 IVC655557:IVD655557 JEY655557:JEZ655557 JOU655557:JOV655557 JYQ655557:JYR655557 KIM655557:KIN655557 KSI655557:KSJ655557 LCE655557:LCF655557 LMA655557:LMB655557 LVW655557:LVX655557 MFS655557:MFT655557 MPO655557:MPP655557 MZK655557:MZL655557 NJG655557:NJH655557 NTC655557:NTD655557 OCY655557:OCZ655557 OMU655557:OMV655557 OWQ655557:OWR655557 PGM655557:PGN655557 PQI655557:PQJ655557 QAE655557:QAF655557 QKA655557:QKB655557 QTW655557:QTX655557 RDS655557:RDT655557 RNO655557:RNP655557 RXK655557:RXL655557 SHG655557:SHH655557 SRC655557:SRD655557 TAY655557:TAZ655557 TKU655557:TKV655557 TUQ655557:TUR655557 UEM655557:UEN655557 UOI655557:UOJ655557 UYE655557:UYF655557 VIA655557:VIB655557 VRW655557:VRX655557 WBS655557:WBT655557 WLO655557:WLP655557 WVK655557:WVL655557 C721100:D721100 IY721093:IZ721093 SU721093:SV721093 ACQ721093:ACR721093 AMM721093:AMN721093 AWI721093:AWJ721093 BGE721093:BGF721093 BQA721093:BQB721093 BZW721093:BZX721093 CJS721093:CJT721093 CTO721093:CTP721093 DDK721093:DDL721093 DNG721093:DNH721093 DXC721093:DXD721093 EGY721093:EGZ721093 EQU721093:EQV721093 FAQ721093:FAR721093 FKM721093:FKN721093 FUI721093:FUJ721093 GEE721093:GEF721093 GOA721093:GOB721093 GXW721093:GXX721093 HHS721093:HHT721093 HRO721093:HRP721093 IBK721093:IBL721093 ILG721093:ILH721093 IVC721093:IVD721093 JEY721093:JEZ721093 JOU721093:JOV721093 JYQ721093:JYR721093 KIM721093:KIN721093 KSI721093:KSJ721093 LCE721093:LCF721093 LMA721093:LMB721093 LVW721093:LVX721093 MFS721093:MFT721093 MPO721093:MPP721093 MZK721093:MZL721093 NJG721093:NJH721093 NTC721093:NTD721093 OCY721093:OCZ721093 OMU721093:OMV721093 OWQ721093:OWR721093 PGM721093:PGN721093 PQI721093:PQJ721093 QAE721093:QAF721093 QKA721093:QKB721093 QTW721093:QTX721093 RDS721093:RDT721093 RNO721093:RNP721093 RXK721093:RXL721093 SHG721093:SHH721093 SRC721093:SRD721093 TAY721093:TAZ721093 TKU721093:TKV721093 TUQ721093:TUR721093 UEM721093:UEN721093 UOI721093:UOJ721093 UYE721093:UYF721093 VIA721093:VIB721093 VRW721093:VRX721093 WBS721093:WBT721093 WLO721093:WLP721093 WVK721093:WVL721093 C786636:D786636 IY786629:IZ786629 SU786629:SV786629 ACQ786629:ACR786629 AMM786629:AMN786629 AWI786629:AWJ786629 BGE786629:BGF786629 BQA786629:BQB786629 BZW786629:BZX786629 CJS786629:CJT786629 CTO786629:CTP786629 DDK786629:DDL786629 DNG786629:DNH786629 DXC786629:DXD786629 EGY786629:EGZ786629 EQU786629:EQV786629 FAQ786629:FAR786629 FKM786629:FKN786629 FUI786629:FUJ786629 GEE786629:GEF786629 GOA786629:GOB786629 GXW786629:GXX786629 HHS786629:HHT786629 HRO786629:HRP786629 IBK786629:IBL786629 ILG786629:ILH786629 IVC786629:IVD786629 JEY786629:JEZ786629 JOU786629:JOV786629 JYQ786629:JYR786629 KIM786629:KIN786629 KSI786629:KSJ786629 LCE786629:LCF786629 LMA786629:LMB786629 LVW786629:LVX786629 MFS786629:MFT786629 MPO786629:MPP786629 MZK786629:MZL786629 NJG786629:NJH786629 NTC786629:NTD786629 OCY786629:OCZ786629 OMU786629:OMV786629 OWQ786629:OWR786629 PGM786629:PGN786629 PQI786629:PQJ786629 QAE786629:QAF786629 QKA786629:QKB786629 QTW786629:QTX786629 RDS786629:RDT786629 RNO786629:RNP786629 RXK786629:RXL786629 SHG786629:SHH786629 SRC786629:SRD786629 TAY786629:TAZ786629 TKU786629:TKV786629 TUQ786629:TUR786629 UEM786629:UEN786629 UOI786629:UOJ786629 UYE786629:UYF786629 VIA786629:VIB786629 VRW786629:VRX786629 WBS786629:WBT786629 WLO786629:WLP786629 WVK786629:WVL786629 C852172:D852172 IY852165:IZ852165 SU852165:SV852165 ACQ852165:ACR852165 AMM852165:AMN852165 AWI852165:AWJ852165 BGE852165:BGF852165 BQA852165:BQB852165 BZW852165:BZX852165 CJS852165:CJT852165 CTO852165:CTP852165 DDK852165:DDL852165 DNG852165:DNH852165 DXC852165:DXD852165 EGY852165:EGZ852165 EQU852165:EQV852165 FAQ852165:FAR852165 FKM852165:FKN852165 FUI852165:FUJ852165 GEE852165:GEF852165 GOA852165:GOB852165 GXW852165:GXX852165 HHS852165:HHT852165 HRO852165:HRP852165 IBK852165:IBL852165 ILG852165:ILH852165 IVC852165:IVD852165 JEY852165:JEZ852165 JOU852165:JOV852165 JYQ852165:JYR852165 KIM852165:KIN852165 KSI852165:KSJ852165 LCE852165:LCF852165 LMA852165:LMB852165 LVW852165:LVX852165 MFS852165:MFT852165 MPO852165:MPP852165 MZK852165:MZL852165 NJG852165:NJH852165 NTC852165:NTD852165 OCY852165:OCZ852165 OMU852165:OMV852165 OWQ852165:OWR852165 PGM852165:PGN852165 PQI852165:PQJ852165 QAE852165:QAF852165 QKA852165:QKB852165 QTW852165:QTX852165 RDS852165:RDT852165 RNO852165:RNP852165 RXK852165:RXL852165 SHG852165:SHH852165 SRC852165:SRD852165 TAY852165:TAZ852165 TKU852165:TKV852165 TUQ852165:TUR852165 UEM852165:UEN852165 UOI852165:UOJ852165 UYE852165:UYF852165 VIA852165:VIB852165 VRW852165:VRX852165 WBS852165:WBT852165 WLO852165:WLP852165 WVK852165:WVL852165 C917708:D917708 IY917701:IZ917701 SU917701:SV917701 ACQ917701:ACR917701 AMM917701:AMN917701 AWI917701:AWJ917701 BGE917701:BGF917701 BQA917701:BQB917701 BZW917701:BZX917701 CJS917701:CJT917701 CTO917701:CTP917701 DDK917701:DDL917701 DNG917701:DNH917701 DXC917701:DXD917701 EGY917701:EGZ917701 EQU917701:EQV917701 FAQ917701:FAR917701 FKM917701:FKN917701 FUI917701:FUJ917701 GEE917701:GEF917701 GOA917701:GOB917701 GXW917701:GXX917701 HHS917701:HHT917701 HRO917701:HRP917701 IBK917701:IBL917701 ILG917701:ILH917701 IVC917701:IVD917701 JEY917701:JEZ917701 JOU917701:JOV917701 JYQ917701:JYR917701 KIM917701:KIN917701 KSI917701:KSJ917701 LCE917701:LCF917701 LMA917701:LMB917701 LVW917701:LVX917701 MFS917701:MFT917701 MPO917701:MPP917701 MZK917701:MZL917701 NJG917701:NJH917701 NTC917701:NTD917701 OCY917701:OCZ917701 OMU917701:OMV917701 OWQ917701:OWR917701 PGM917701:PGN917701 PQI917701:PQJ917701 QAE917701:QAF917701 QKA917701:QKB917701 QTW917701:QTX917701 RDS917701:RDT917701 RNO917701:RNP917701 RXK917701:RXL917701 SHG917701:SHH917701 SRC917701:SRD917701 TAY917701:TAZ917701 TKU917701:TKV917701 TUQ917701:TUR917701 UEM917701:UEN917701 UOI917701:UOJ917701 UYE917701:UYF917701 VIA917701:VIB917701 VRW917701:VRX917701 WBS917701:WBT917701 WLO917701:WLP917701 WVK917701:WVL917701 C983244:D983244 IY983237:IZ983237 SU983237:SV983237 ACQ983237:ACR983237 AMM983237:AMN983237 AWI983237:AWJ983237 BGE983237:BGF983237 BQA983237:BQB983237 BZW983237:BZX983237 CJS983237:CJT983237 CTO983237:CTP983237 DDK983237:DDL983237 DNG983237:DNH983237 DXC983237:DXD983237 EGY983237:EGZ983237 EQU983237:EQV983237 FAQ983237:FAR983237 FKM983237:FKN983237 FUI983237:FUJ983237 GEE983237:GEF983237 GOA983237:GOB983237 GXW983237:GXX983237 HHS983237:HHT983237 HRO983237:HRP983237 IBK983237:IBL983237 ILG983237:ILH983237 IVC983237:IVD983237 JEY983237:JEZ983237 JOU983237:JOV983237 JYQ983237:JYR983237 KIM983237:KIN983237 KSI983237:KSJ983237 LCE983237:LCF983237 LMA983237:LMB983237 LVW983237:LVX983237 MFS983237:MFT983237 MPO983237:MPP983237 MZK983237:MZL983237 NJG983237:NJH983237 NTC983237:NTD983237 OCY983237:OCZ983237 OMU983237:OMV983237 OWQ983237:OWR983237 PGM983237:PGN983237 PQI983237:PQJ983237 QAE983237:QAF983237 QKA983237:QKB983237 QTW983237:QTX983237 RDS983237:RDT983237 RNO983237:RNP983237 RXK983237:RXL983237 SHG983237:SHH983237 SRC983237:SRD983237 TAY983237:TAZ983237 TKU983237:TKV983237 TUQ983237:TUR983237 UEM983237:UEN983237 UOI983237:UOJ983237 UYE983237:UYF983237 VIA983237:VIB983237 VRW983237:VRX983237 WBS983237:WBT983237 WLO983237:WLP983237 WVK983237:WVL983237 D193 IZ183:IZ185 SV183:SV185 ACR183:ACR185 AMN183:AMN185 AWJ183:AWJ185 BGF183:BGF185 BQB183:BQB185 BZX183:BZX185 CJT183:CJT185 CTP183:CTP185 DDL183:DDL185 DNH183:DNH185 DXD183:DXD185 EGZ183:EGZ185 EQV183:EQV185 FAR183:FAR185 FKN183:FKN185 FUJ183:FUJ185 GEF183:GEF185 GOB183:GOB185 GXX183:GXX185 HHT183:HHT185 HRP183:HRP185 IBL183:IBL185 ILH183:ILH185 IVD183:IVD185 JEZ183:JEZ185 JOV183:JOV185 JYR183:JYR185 KIN183:KIN185 KSJ183:KSJ185 LCF183:LCF185 LMB183:LMB185 LVX183:LVX185 MFT183:MFT185 MPP183:MPP185 MZL183:MZL185 NJH183:NJH185 NTD183:NTD185 OCZ183:OCZ185 OMV183:OMV185 OWR183:OWR185 PGN183:PGN185 PQJ183:PQJ185 QAF183:QAF185 QKB183:QKB185 QTX183:QTX185 RDT183:RDT185 RNP183:RNP185 RXL183:RXL185 SHH183:SHH185 SRD183:SRD185 TAZ183:TAZ185 TKV183:TKV185 TUR183:TUR185 UEN183:UEN185 UOJ183:UOJ185 UYF183:UYF185 VIB183:VIB185 VRX183:VRX185 WBT183:WBT185 WLP183:WLP185 WVL183:WVL185 D65767 IZ65760 SV65760 ACR65760 AMN65760 AWJ65760 BGF65760 BQB65760 BZX65760 CJT65760 CTP65760 DDL65760 DNH65760 DXD65760 EGZ65760 EQV65760 FAR65760 FKN65760 FUJ65760 GEF65760 GOB65760 GXX65760 HHT65760 HRP65760 IBL65760 ILH65760 IVD65760 JEZ65760 JOV65760 JYR65760 KIN65760 KSJ65760 LCF65760 LMB65760 LVX65760 MFT65760 MPP65760 MZL65760 NJH65760 NTD65760 OCZ65760 OMV65760 OWR65760 PGN65760 PQJ65760 QAF65760 QKB65760 QTX65760 RDT65760 RNP65760 RXL65760 SHH65760 SRD65760 TAZ65760 TKV65760 TUR65760 UEN65760 UOJ65760 UYF65760 VIB65760 VRX65760 WBT65760 WLP65760 WVL65760 D131303 IZ131296 SV131296 ACR131296 AMN131296 AWJ131296 BGF131296 BQB131296 BZX131296 CJT131296 CTP131296 DDL131296 DNH131296 DXD131296 EGZ131296 EQV131296 FAR131296 FKN131296 FUJ131296 GEF131296 GOB131296 GXX131296 HHT131296 HRP131296 IBL131296 ILH131296 IVD131296 JEZ131296 JOV131296 JYR131296 KIN131296 KSJ131296 LCF131296 LMB131296 LVX131296 MFT131296 MPP131296 MZL131296 NJH131296 NTD131296 OCZ131296 OMV131296 OWR131296 PGN131296 PQJ131296 QAF131296 QKB131296 QTX131296 RDT131296 RNP131296 RXL131296 SHH131296 SRD131296 TAZ131296 TKV131296 TUR131296 UEN131296 UOJ131296 UYF131296 VIB131296 VRX131296 WBT131296 WLP131296 WVL131296 D196839 IZ196832 SV196832 ACR196832 AMN196832 AWJ196832 BGF196832 BQB196832 BZX196832 CJT196832 CTP196832 DDL196832 DNH196832 DXD196832 EGZ196832 EQV196832 FAR196832 FKN196832 FUJ196832 GEF196832 GOB196832 GXX196832 HHT196832 HRP196832 IBL196832 ILH196832 IVD196832 JEZ196832 JOV196832 JYR196832 KIN196832 KSJ196832 LCF196832 LMB196832 LVX196832 MFT196832 MPP196832 MZL196832 NJH196832 NTD196832 OCZ196832 OMV196832 OWR196832 PGN196832 PQJ196832 QAF196832 QKB196832 QTX196832 RDT196832 RNP196832 RXL196832 SHH196832 SRD196832 TAZ196832 TKV196832 TUR196832 UEN196832 UOJ196832 UYF196832 VIB196832 VRX196832 WBT196832 WLP196832 WVL196832 D262375 IZ262368 SV262368 ACR262368 AMN262368 AWJ262368 BGF262368 BQB262368 BZX262368 CJT262368 CTP262368 DDL262368 DNH262368 DXD262368 EGZ262368 EQV262368 FAR262368 FKN262368 FUJ262368 GEF262368 GOB262368 GXX262368 HHT262368 HRP262368 IBL262368 ILH262368 IVD262368 JEZ262368 JOV262368 JYR262368 KIN262368 KSJ262368 LCF262368 LMB262368 LVX262368 MFT262368 MPP262368 MZL262368 NJH262368 NTD262368 OCZ262368 OMV262368 OWR262368 PGN262368 PQJ262368 QAF262368 QKB262368 QTX262368 RDT262368 RNP262368 RXL262368 SHH262368 SRD262368 TAZ262368 TKV262368 TUR262368 UEN262368 UOJ262368 UYF262368 VIB262368 VRX262368 WBT262368 WLP262368 WVL262368 D327911 IZ327904 SV327904 ACR327904 AMN327904 AWJ327904 BGF327904 BQB327904 BZX327904 CJT327904 CTP327904 DDL327904 DNH327904 DXD327904 EGZ327904 EQV327904 FAR327904 FKN327904 FUJ327904 GEF327904 GOB327904 GXX327904 HHT327904 HRP327904 IBL327904 ILH327904 IVD327904 JEZ327904 JOV327904 JYR327904 KIN327904 KSJ327904 LCF327904 LMB327904 LVX327904 MFT327904 MPP327904 MZL327904 NJH327904 NTD327904 OCZ327904 OMV327904 OWR327904 PGN327904 PQJ327904 QAF327904 QKB327904 QTX327904 RDT327904 RNP327904 RXL327904 SHH327904 SRD327904 TAZ327904 TKV327904 TUR327904 UEN327904 UOJ327904 UYF327904 VIB327904 VRX327904 WBT327904 WLP327904 WVL327904 D393447 IZ393440 SV393440 ACR393440 AMN393440 AWJ393440 BGF393440 BQB393440 BZX393440 CJT393440 CTP393440 DDL393440 DNH393440 DXD393440 EGZ393440 EQV393440 FAR393440 FKN393440 FUJ393440 GEF393440 GOB393440 GXX393440 HHT393440 HRP393440 IBL393440 ILH393440 IVD393440 JEZ393440 JOV393440 JYR393440 KIN393440 KSJ393440 LCF393440 LMB393440 LVX393440 MFT393440 MPP393440 MZL393440 NJH393440 NTD393440 OCZ393440 OMV393440 OWR393440 PGN393440 PQJ393440 QAF393440 QKB393440 QTX393440 RDT393440 RNP393440 RXL393440 SHH393440 SRD393440 TAZ393440 TKV393440 TUR393440 UEN393440 UOJ393440 UYF393440 VIB393440 VRX393440 WBT393440 WLP393440 WVL393440 D458983 IZ458976 SV458976 ACR458976 AMN458976 AWJ458976 BGF458976 BQB458976 BZX458976 CJT458976 CTP458976 DDL458976 DNH458976 DXD458976 EGZ458976 EQV458976 FAR458976 FKN458976 FUJ458976 GEF458976 GOB458976 GXX458976 HHT458976 HRP458976 IBL458976 ILH458976 IVD458976 JEZ458976 JOV458976 JYR458976 KIN458976 KSJ458976 LCF458976 LMB458976 LVX458976 MFT458976 MPP458976 MZL458976 NJH458976 NTD458976 OCZ458976 OMV458976 OWR458976 PGN458976 PQJ458976 QAF458976 QKB458976 QTX458976 RDT458976 RNP458976 RXL458976 SHH458976 SRD458976 TAZ458976 TKV458976 TUR458976 UEN458976 UOJ458976 UYF458976 VIB458976 VRX458976 WBT458976 WLP458976 WVL458976 D524519 IZ524512 SV524512 ACR524512 AMN524512 AWJ524512 BGF524512 BQB524512 BZX524512 CJT524512 CTP524512 DDL524512 DNH524512 DXD524512 EGZ524512 EQV524512 FAR524512 FKN524512 FUJ524512 GEF524512 GOB524512 GXX524512 HHT524512 HRP524512 IBL524512 ILH524512 IVD524512 JEZ524512 JOV524512 JYR524512 KIN524512 KSJ524512 LCF524512 LMB524512 LVX524512 MFT524512 MPP524512 MZL524512 NJH524512 NTD524512 OCZ524512 OMV524512 OWR524512 PGN524512 PQJ524512 QAF524512 QKB524512 QTX524512 RDT524512 RNP524512 RXL524512 SHH524512 SRD524512 TAZ524512 TKV524512 TUR524512 UEN524512 UOJ524512 UYF524512 VIB524512 VRX524512 WBT524512 WLP524512 WVL524512 D590055 IZ590048 SV590048 ACR590048 AMN590048 AWJ590048 BGF590048 BQB590048 BZX590048 CJT590048 CTP590048 DDL590048 DNH590048 DXD590048 EGZ590048 EQV590048 FAR590048 FKN590048 FUJ590048 GEF590048 GOB590048 GXX590048 HHT590048 HRP590048 IBL590048 ILH590048 IVD590048 JEZ590048 JOV590048 JYR590048 KIN590048 KSJ590048 LCF590048 LMB590048 LVX590048 MFT590048 MPP590048 MZL590048 NJH590048 NTD590048 OCZ590048 OMV590048 OWR590048 PGN590048 PQJ590048 QAF590048 QKB590048 QTX590048 RDT590048 RNP590048 RXL590048 SHH590048 SRD590048 TAZ590048 TKV590048 TUR590048 UEN590048 UOJ590048 UYF590048 VIB590048 VRX590048 WBT590048 WLP590048 WVL590048 D655591 IZ655584 SV655584 ACR655584 AMN655584 AWJ655584 BGF655584 BQB655584 BZX655584 CJT655584 CTP655584 DDL655584 DNH655584 DXD655584 EGZ655584 EQV655584 FAR655584 FKN655584 FUJ655584 GEF655584 GOB655584 GXX655584 HHT655584 HRP655584 IBL655584 ILH655584 IVD655584 JEZ655584 JOV655584 JYR655584 KIN655584 KSJ655584 LCF655584 LMB655584 LVX655584 MFT655584 MPP655584 MZL655584 NJH655584 NTD655584 OCZ655584 OMV655584 OWR655584 PGN655584 PQJ655584 QAF655584 QKB655584 QTX655584 RDT655584 RNP655584 RXL655584 SHH655584 SRD655584 TAZ655584 TKV655584 TUR655584 UEN655584 UOJ655584 UYF655584 VIB655584 VRX655584 WBT655584 WLP655584 WVL655584 D721127 IZ721120 SV721120 ACR721120 AMN721120 AWJ721120 BGF721120 BQB721120 BZX721120 CJT721120 CTP721120 DDL721120 DNH721120 DXD721120 EGZ721120 EQV721120 FAR721120 FKN721120 FUJ721120 GEF721120 GOB721120 GXX721120 HHT721120 HRP721120 IBL721120 ILH721120 IVD721120 JEZ721120 JOV721120 JYR721120 KIN721120 KSJ721120 LCF721120 LMB721120 LVX721120 MFT721120 MPP721120 MZL721120 NJH721120 NTD721120 OCZ721120 OMV721120 OWR721120 PGN721120 PQJ721120 QAF721120 QKB721120 QTX721120 RDT721120 RNP721120 RXL721120 SHH721120 SRD721120 TAZ721120 TKV721120 TUR721120 UEN721120 UOJ721120 UYF721120 VIB721120 VRX721120 WBT721120 WLP721120 WVL721120 D786663 IZ786656 SV786656 ACR786656 AMN786656 AWJ786656 BGF786656 BQB786656 BZX786656 CJT786656 CTP786656 DDL786656 DNH786656 DXD786656 EGZ786656 EQV786656 FAR786656 FKN786656 FUJ786656 GEF786656 GOB786656 GXX786656 HHT786656 HRP786656 IBL786656 ILH786656 IVD786656 JEZ786656 JOV786656 JYR786656 KIN786656 KSJ786656 LCF786656 LMB786656 LVX786656 MFT786656 MPP786656 MZL786656 NJH786656 NTD786656 OCZ786656 OMV786656 OWR786656 PGN786656 PQJ786656 QAF786656 QKB786656 QTX786656 RDT786656 RNP786656 RXL786656 SHH786656 SRD786656 TAZ786656 TKV786656 TUR786656 UEN786656 UOJ786656 UYF786656 VIB786656 VRX786656 WBT786656 WLP786656 WVL786656 D852199 IZ852192 SV852192 ACR852192 AMN852192 AWJ852192 BGF852192 BQB852192 BZX852192 CJT852192 CTP852192 DDL852192 DNH852192 DXD852192 EGZ852192 EQV852192 FAR852192 FKN852192 FUJ852192 GEF852192 GOB852192 GXX852192 HHT852192 HRP852192 IBL852192 ILH852192 IVD852192 JEZ852192 JOV852192 JYR852192 KIN852192 KSJ852192 LCF852192 LMB852192 LVX852192 MFT852192 MPP852192 MZL852192 NJH852192 NTD852192 OCZ852192 OMV852192 OWR852192 PGN852192 PQJ852192 QAF852192 QKB852192 QTX852192 RDT852192 RNP852192 RXL852192 SHH852192 SRD852192 TAZ852192 TKV852192 TUR852192 UEN852192 UOJ852192 UYF852192 VIB852192 VRX852192 WBT852192 WLP852192 WVL852192 D917735 IZ917728 SV917728 ACR917728 AMN917728 AWJ917728 BGF917728 BQB917728 BZX917728 CJT917728 CTP917728 DDL917728 DNH917728 DXD917728 EGZ917728 EQV917728 FAR917728 FKN917728 FUJ917728 GEF917728 GOB917728 GXX917728 HHT917728 HRP917728 IBL917728 ILH917728 IVD917728 JEZ917728 JOV917728 JYR917728 KIN917728 KSJ917728 LCF917728 LMB917728 LVX917728 MFT917728 MPP917728 MZL917728 NJH917728 NTD917728 OCZ917728 OMV917728 OWR917728 PGN917728 PQJ917728 QAF917728 QKB917728 QTX917728 RDT917728 RNP917728 RXL917728 SHH917728 SRD917728 TAZ917728 TKV917728 TUR917728 UEN917728 UOJ917728 UYF917728 VIB917728 VRX917728 WBT917728 WLP917728 WVL917728 D983271 IZ983264 SV983264 ACR983264 AMN983264 AWJ983264 BGF983264 BQB983264 BZX983264 CJT983264 CTP983264 DDL983264 DNH983264 DXD983264 EGZ983264 EQV983264 FAR983264 FKN983264 FUJ983264 GEF983264 GOB983264 GXX983264 HHT983264 HRP983264 IBL983264 ILH983264 IVD983264 JEZ983264 JOV983264 JYR983264 KIN983264 KSJ983264 LCF983264 LMB983264 LVX983264 MFT983264 MPP983264 MZL983264 NJH983264 NTD983264 OCZ983264 OMV983264 OWR983264 PGN983264 PQJ983264 QAF983264 QKB983264 QTX983264 RDT983264 RNP983264 RXL983264 SHH983264 SRD983264 TAZ983264 TKV983264 TUR983264 UEN983264 UOJ983264 UYF983264 VIB983264 VRX983264 WBT983264 WLP983264 WVL983264 D199 IZ192 SV192 ACR192 AMN192 AWJ192 BGF192 BQB192 BZX192 CJT192 CTP192 DDL192 DNH192 DXD192 EGZ192 EQV192 FAR192 FKN192 FUJ192 GEF192 GOB192 GXX192 HHT192 HRP192 IBL192 ILH192 IVD192 JEZ192 JOV192 JYR192 KIN192 KSJ192 LCF192 LMB192 LVX192 MFT192 MPP192 MZL192 NJH192 NTD192 OCZ192 OMV192 OWR192 PGN192 PQJ192 QAF192 QKB192 QTX192 RDT192 RNP192 RXL192 SHH192 SRD192 TAZ192 TKV192 TUR192 UEN192 UOJ192 UYF192 VIB192 VRX192 WBT192 WLP192 WVL192 D65773 IZ65766 SV65766 ACR65766 AMN65766 AWJ65766 BGF65766 BQB65766 BZX65766 CJT65766 CTP65766 DDL65766 DNH65766 DXD65766 EGZ65766 EQV65766 FAR65766 FKN65766 FUJ65766 GEF65766 GOB65766 GXX65766 HHT65766 HRP65766 IBL65766 ILH65766 IVD65766 JEZ65766 JOV65766 JYR65766 KIN65766 KSJ65766 LCF65766 LMB65766 LVX65766 MFT65766 MPP65766 MZL65766 NJH65766 NTD65766 OCZ65766 OMV65766 OWR65766 PGN65766 PQJ65766 QAF65766 QKB65766 QTX65766 RDT65766 RNP65766 RXL65766 SHH65766 SRD65766 TAZ65766 TKV65766 TUR65766 UEN65766 UOJ65766 UYF65766 VIB65766 VRX65766 WBT65766 WLP65766 WVL65766 D131309 IZ131302 SV131302 ACR131302 AMN131302 AWJ131302 BGF131302 BQB131302 BZX131302 CJT131302 CTP131302 DDL131302 DNH131302 DXD131302 EGZ131302 EQV131302 FAR131302 FKN131302 FUJ131302 GEF131302 GOB131302 GXX131302 HHT131302 HRP131302 IBL131302 ILH131302 IVD131302 JEZ131302 JOV131302 JYR131302 KIN131302 KSJ131302 LCF131302 LMB131302 LVX131302 MFT131302 MPP131302 MZL131302 NJH131302 NTD131302 OCZ131302 OMV131302 OWR131302 PGN131302 PQJ131302 QAF131302 QKB131302 QTX131302 RDT131302 RNP131302 RXL131302 SHH131302 SRD131302 TAZ131302 TKV131302 TUR131302 UEN131302 UOJ131302 UYF131302 VIB131302 VRX131302 WBT131302 WLP131302 WVL131302 D196845 IZ196838 SV196838 ACR196838 AMN196838 AWJ196838 BGF196838 BQB196838 BZX196838 CJT196838 CTP196838 DDL196838 DNH196838 DXD196838 EGZ196838 EQV196838 FAR196838 FKN196838 FUJ196838 GEF196838 GOB196838 GXX196838 HHT196838 HRP196838 IBL196838 ILH196838 IVD196838 JEZ196838 JOV196838 JYR196838 KIN196838 KSJ196838 LCF196838 LMB196838 LVX196838 MFT196838 MPP196838 MZL196838 NJH196838 NTD196838 OCZ196838 OMV196838 OWR196838 PGN196838 PQJ196838 QAF196838 QKB196838 QTX196838 RDT196838 RNP196838 RXL196838 SHH196838 SRD196838 TAZ196838 TKV196838 TUR196838 UEN196838 UOJ196838 UYF196838 VIB196838 VRX196838 WBT196838 WLP196838 WVL196838 D262381 IZ262374 SV262374 ACR262374 AMN262374 AWJ262374 BGF262374 BQB262374 BZX262374 CJT262374 CTP262374 DDL262374 DNH262374 DXD262374 EGZ262374 EQV262374 FAR262374 FKN262374 FUJ262374 GEF262374 GOB262374 GXX262374 HHT262374 HRP262374 IBL262374 ILH262374 IVD262374 JEZ262374 JOV262374 JYR262374 KIN262374 KSJ262374 LCF262374 LMB262374 LVX262374 MFT262374 MPP262374 MZL262374 NJH262374 NTD262374 OCZ262374 OMV262374 OWR262374 PGN262374 PQJ262374 QAF262374 QKB262374 QTX262374 RDT262374 RNP262374 RXL262374 SHH262374 SRD262374 TAZ262374 TKV262374 TUR262374 UEN262374 UOJ262374 UYF262374 VIB262374 VRX262374 WBT262374 WLP262374 WVL262374 D327917 IZ327910 SV327910 ACR327910 AMN327910 AWJ327910 BGF327910 BQB327910 BZX327910 CJT327910 CTP327910 DDL327910 DNH327910 DXD327910 EGZ327910 EQV327910 FAR327910 FKN327910 FUJ327910 GEF327910 GOB327910 GXX327910 HHT327910 HRP327910 IBL327910 ILH327910 IVD327910 JEZ327910 JOV327910 JYR327910 KIN327910 KSJ327910 LCF327910 LMB327910 LVX327910 MFT327910 MPP327910 MZL327910 NJH327910 NTD327910 OCZ327910 OMV327910 OWR327910 PGN327910 PQJ327910 QAF327910 QKB327910 QTX327910 RDT327910 RNP327910 RXL327910 SHH327910 SRD327910 TAZ327910 TKV327910 TUR327910 UEN327910 UOJ327910 UYF327910 VIB327910 VRX327910 WBT327910 WLP327910 WVL327910 D393453 IZ393446 SV393446 ACR393446 AMN393446 AWJ393446 BGF393446 BQB393446 BZX393446 CJT393446 CTP393446 DDL393446 DNH393446 DXD393446 EGZ393446 EQV393446 FAR393446 FKN393446 FUJ393446 GEF393446 GOB393446 GXX393446 HHT393446 HRP393446 IBL393446 ILH393446 IVD393446 JEZ393446 JOV393446 JYR393446 KIN393446 KSJ393446 LCF393446 LMB393446 LVX393446 MFT393446 MPP393446 MZL393446 NJH393446 NTD393446 OCZ393446 OMV393446 OWR393446 PGN393446 PQJ393446 QAF393446 QKB393446 QTX393446 RDT393446 RNP393446 RXL393446 SHH393446 SRD393446 TAZ393446 TKV393446 TUR393446 UEN393446 UOJ393446 UYF393446 VIB393446 VRX393446 WBT393446 WLP393446 WVL393446 D458989 IZ458982 SV458982 ACR458982 AMN458982 AWJ458982 BGF458982 BQB458982 BZX458982 CJT458982 CTP458982 DDL458982 DNH458982 DXD458982 EGZ458982 EQV458982 FAR458982 FKN458982 FUJ458982 GEF458982 GOB458982 GXX458982 HHT458982 HRP458982 IBL458982 ILH458982 IVD458982 JEZ458982 JOV458982 JYR458982 KIN458982 KSJ458982 LCF458982 LMB458982 LVX458982 MFT458982 MPP458982 MZL458982 NJH458982 NTD458982 OCZ458982 OMV458982 OWR458982 PGN458982 PQJ458982 QAF458982 QKB458982 QTX458982 RDT458982 RNP458982 RXL458982 SHH458982 SRD458982 TAZ458982 TKV458982 TUR458982 UEN458982 UOJ458982 UYF458982 VIB458982 VRX458982 WBT458982 WLP458982 WVL458982 D524525 IZ524518 SV524518 ACR524518 AMN524518 AWJ524518 BGF524518 BQB524518 BZX524518 CJT524518 CTP524518 DDL524518 DNH524518 DXD524518 EGZ524518 EQV524518 FAR524518 FKN524518 FUJ524518 GEF524518 GOB524518 GXX524518 HHT524518 HRP524518 IBL524518 ILH524518 IVD524518 JEZ524518 JOV524518 JYR524518 KIN524518 KSJ524518 LCF524518 LMB524518 LVX524518 MFT524518 MPP524518 MZL524518 NJH524518 NTD524518 OCZ524518 OMV524518 OWR524518 PGN524518 PQJ524518 QAF524518 QKB524518 QTX524518 RDT524518 RNP524518 RXL524518 SHH524518 SRD524518 TAZ524518 TKV524518 TUR524518 UEN524518 UOJ524518 UYF524518 VIB524518 VRX524518 WBT524518 WLP524518 WVL524518 D590061 IZ590054 SV590054 ACR590054 AMN590054 AWJ590054 BGF590054 BQB590054 BZX590054 CJT590054 CTP590054 DDL590054 DNH590054 DXD590054 EGZ590054 EQV590054 FAR590054 FKN590054 FUJ590054 GEF590054 GOB590054 GXX590054 HHT590054 HRP590054 IBL590054 ILH590054 IVD590054 JEZ590054 JOV590054 JYR590054 KIN590054 KSJ590054 LCF590054 LMB590054 LVX590054 MFT590054 MPP590054 MZL590054 NJH590054 NTD590054 OCZ590054 OMV590054 OWR590054 PGN590054 PQJ590054 QAF590054 QKB590054 QTX590054 RDT590054 RNP590054 RXL590054 SHH590054 SRD590054 TAZ590054 TKV590054 TUR590054 UEN590054 UOJ590054 UYF590054 VIB590054 VRX590054 WBT590054 WLP590054 WVL590054 D655597 IZ655590 SV655590 ACR655590 AMN655590 AWJ655590 BGF655590 BQB655590 BZX655590 CJT655590 CTP655590 DDL655590 DNH655590 DXD655590 EGZ655590 EQV655590 FAR655590 FKN655590 FUJ655590 GEF655590 GOB655590 GXX655590 HHT655590 HRP655590 IBL655590 ILH655590 IVD655590 JEZ655590 JOV655590 JYR655590 KIN655590 KSJ655590 LCF655590 LMB655590 LVX655590 MFT655590 MPP655590 MZL655590 NJH655590 NTD655590 OCZ655590 OMV655590 OWR655590 PGN655590 PQJ655590 QAF655590 QKB655590 QTX655590 RDT655590 RNP655590 RXL655590 SHH655590 SRD655590 TAZ655590 TKV655590 TUR655590 UEN655590 UOJ655590 UYF655590 VIB655590 VRX655590 WBT655590 WLP655590 WVL655590 D721133 IZ721126 SV721126 ACR721126 AMN721126 AWJ721126 BGF721126 BQB721126 BZX721126 CJT721126 CTP721126 DDL721126 DNH721126 DXD721126 EGZ721126 EQV721126 FAR721126 FKN721126 FUJ721126 GEF721126 GOB721126 GXX721126 HHT721126 HRP721126 IBL721126 ILH721126 IVD721126 JEZ721126 JOV721126 JYR721126 KIN721126 KSJ721126 LCF721126 LMB721126 LVX721126 MFT721126 MPP721126 MZL721126 NJH721126 NTD721126 OCZ721126 OMV721126 OWR721126 PGN721126 PQJ721126 QAF721126 QKB721126 QTX721126 RDT721126 RNP721126 RXL721126 SHH721126 SRD721126 TAZ721126 TKV721126 TUR721126 UEN721126 UOJ721126 UYF721126 VIB721126 VRX721126 WBT721126 WLP721126 WVL721126 D786669 IZ786662 SV786662 ACR786662 AMN786662 AWJ786662 BGF786662 BQB786662 BZX786662 CJT786662 CTP786662 DDL786662 DNH786662 DXD786662 EGZ786662 EQV786662 FAR786662 FKN786662 FUJ786662 GEF786662 GOB786662 GXX786662 HHT786662 HRP786662 IBL786662 ILH786662 IVD786662 JEZ786662 JOV786662 JYR786662 KIN786662 KSJ786662 LCF786662 LMB786662 LVX786662 MFT786662 MPP786662 MZL786662 NJH786662 NTD786662 OCZ786662 OMV786662 OWR786662 PGN786662 PQJ786662 QAF786662 QKB786662 QTX786662 RDT786662 RNP786662 RXL786662 SHH786662 SRD786662 TAZ786662 TKV786662 TUR786662 UEN786662 UOJ786662 UYF786662 VIB786662 VRX786662 WBT786662 WLP786662 WVL786662 D852205 IZ852198 SV852198 ACR852198 AMN852198 AWJ852198 BGF852198 BQB852198 BZX852198 CJT852198 CTP852198 DDL852198 DNH852198 DXD852198 EGZ852198 EQV852198 FAR852198 FKN852198 FUJ852198 GEF852198 GOB852198 GXX852198 HHT852198 HRP852198 IBL852198 ILH852198 IVD852198 JEZ852198 JOV852198 JYR852198 KIN852198 KSJ852198 LCF852198 LMB852198 LVX852198 MFT852198 MPP852198 MZL852198 NJH852198 NTD852198 OCZ852198 OMV852198 OWR852198 PGN852198 PQJ852198 QAF852198 QKB852198 QTX852198 RDT852198 RNP852198 RXL852198 SHH852198 SRD852198 TAZ852198 TKV852198 TUR852198 UEN852198 UOJ852198 UYF852198 VIB852198 VRX852198 WBT852198 WLP852198 WVL852198 D917741 IZ917734 SV917734 ACR917734 AMN917734 AWJ917734 BGF917734 BQB917734 BZX917734 CJT917734 CTP917734 DDL917734 DNH917734 DXD917734 EGZ917734 EQV917734 FAR917734 FKN917734 FUJ917734 GEF917734 GOB917734 GXX917734 HHT917734 HRP917734 IBL917734 ILH917734 IVD917734 JEZ917734 JOV917734 JYR917734 KIN917734 KSJ917734 LCF917734 LMB917734 LVX917734 MFT917734 MPP917734 MZL917734 NJH917734 NTD917734 OCZ917734 OMV917734 OWR917734 PGN917734 PQJ917734 QAF917734 QKB917734 QTX917734 RDT917734 RNP917734 RXL917734 SHH917734 SRD917734 TAZ917734 TKV917734 TUR917734 UEN917734 UOJ917734 UYF917734 VIB917734 VRX917734 WBT917734 WLP917734 WVL917734 D983277 IZ983270 SV983270 ACR983270 AMN983270 AWJ983270 BGF983270 BQB983270 BZX983270 CJT983270 CTP983270 DDL983270 DNH983270 DXD983270 EGZ983270 EQV983270 FAR983270 FKN983270 FUJ983270 GEF983270 GOB983270 GXX983270 HHT983270 HRP983270 IBL983270 ILH983270 IVD983270 JEZ983270 JOV983270 JYR983270 KIN983270 KSJ983270 LCF983270 LMB983270 LVX983270 MFT983270 MPP983270 MZL983270 NJH983270 NTD983270 OCZ983270 OMV983270 OWR983270 PGN983270 PQJ983270 QAF983270 QKB983270 QTX983270 RDT983270 RNP983270 RXL983270 SHH983270 SRD983270 TAZ983270 TKV983270 TUR983270 UEN983270 UOJ983270 UYF983270 VIB983270 VRX983270 WBT983270 WLP983270 WVL983270">
      <formula1>0</formula1>
      <formula2>0</formula2>
    </dataValidation>
    <dataValidation allowBlank="1" showInputMessage="1" showErrorMessage="1" prompt="Especificar origen de dicho recurso: Federal, Estatal, Municipal, Particulares." sqref="C193 IY183:IY185 SU183:SU185 ACQ183:ACQ185 AMM183:AMM185 AWI183:AWI185 BGE183:BGE185 BQA183:BQA185 BZW183:BZW185 CJS183:CJS185 CTO183:CTO185 DDK183:DDK185 DNG183:DNG185 DXC183:DXC185 EGY183:EGY185 EQU183:EQU185 FAQ183:FAQ185 FKM183:FKM185 FUI183:FUI185 GEE183:GEE185 GOA183:GOA185 GXW183:GXW185 HHS183:HHS185 HRO183:HRO185 IBK183:IBK185 ILG183:ILG185 IVC183:IVC185 JEY183:JEY185 JOU183:JOU185 JYQ183:JYQ185 KIM183:KIM185 KSI183:KSI185 LCE183:LCE185 LMA183:LMA185 LVW183:LVW185 MFS183:MFS185 MPO183:MPO185 MZK183:MZK185 NJG183:NJG185 NTC183:NTC185 OCY183:OCY185 OMU183:OMU185 OWQ183:OWQ185 PGM183:PGM185 PQI183:PQI185 QAE183:QAE185 QKA183:QKA185 QTW183:QTW185 RDS183:RDS185 RNO183:RNO185 RXK183:RXK185 SHG183:SHG185 SRC183:SRC185 TAY183:TAY185 TKU183:TKU185 TUQ183:TUQ185 UEM183:UEM185 UOI183:UOI185 UYE183:UYE185 VIA183:VIA185 VRW183:VRW185 WBS183:WBS185 WLO183:WLO185 WVK183:WVK185 C65767 IY65760 SU65760 ACQ65760 AMM65760 AWI65760 BGE65760 BQA65760 BZW65760 CJS65760 CTO65760 DDK65760 DNG65760 DXC65760 EGY65760 EQU65760 FAQ65760 FKM65760 FUI65760 GEE65760 GOA65760 GXW65760 HHS65760 HRO65760 IBK65760 ILG65760 IVC65760 JEY65760 JOU65760 JYQ65760 KIM65760 KSI65760 LCE65760 LMA65760 LVW65760 MFS65760 MPO65760 MZK65760 NJG65760 NTC65760 OCY65760 OMU65760 OWQ65760 PGM65760 PQI65760 QAE65760 QKA65760 QTW65760 RDS65760 RNO65760 RXK65760 SHG65760 SRC65760 TAY65760 TKU65760 TUQ65760 UEM65760 UOI65760 UYE65760 VIA65760 VRW65760 WBS65760 WLO65760 WVK65760 C131303 IY131296 SU131296 ACQ131296 AMM131296 AWI131296 BGE131296 BQA131296 BZW131296 CJS131296 CTO131296 DDK131296 DNG131296 DXC131296 EGY131296 EQU131296 FAQ131296 FKM131296 FUI131296 GEE131296 GOA131296 GXW131296 HHS131296 HRO131296 IBK131296 ILG131296 IVC131296 JEY131296 JOU131296 JYQ131296 KIM131296 KSI131296 LCE131296 LMA131296 LVW131296 MFS131296 MPO131296 MZK131296 NJG131296 NTC131296 OCY131296 OMU131296 OWQ131296 PGM131296 PQI131296 QAE131296 QKA131296 QTW131296 RDS131296 RNO131296 RXK131296 SHG131296 SRC131296 TAY131296 TKU131296 TUQ131296 UEM131296 UOI131296 UYE131296 VIA131296 VRW131296 WBS131296 WLO131296 WVK131296 C196839 IY196832 SU196832 ACQ196832 AMM196832 AWI196832 BGE196832 BQA196832 BZW196832 CJS196832 CTO196832 DDK196832 DNG196832 DXC196832 EGY196832 EQU196832 FAQ196832 FKM196832 FUI196832 GEE196832 GOA196832 GXW196832 HHS196832 HRO196832 IBK196832 ILG196832 IVC196832 JEY196832 JOU196832 JYQ196832 KIM196832 KSI196832 LCE196832 LMA196832 LVW196832 MFS196832 MPO196832 MZK196832 NJG196832 NTC196832 OCY196832 OMU196832 OWQ196832 PGM196832 PQI196832 QAE196832 QKA196832 QTW196832 RDS196832 RNO196832 RXK196832 SHG196832 SRC196832 TAY196832 TKU196832 TUQ196832 UEM196832 UOI196832 UYE196832 VIA196832 VRW196832 WBS196832 WLO196832 WVK196832 C262375 IY262368 SU262368 ACQ262368 AMM262368 AWI262368 BGE262368 BQA262368 BZW262368 CJS262368 CTO262368 DDK262368 DNG262368 DXC262368 EGY262368 EQU262368 FAQ262368 FKM262368 FUI262368 GEE262368 GOA262368 GXW262368 HHS262368 HRO262368 IBK262368 ILG262368 IVC262368 JEY262368 JOU262368 JYQ262368 KIM262368 KSI262368 LCE262368 LMA262368 LVW262368 MFS262368 MPO262368 MZK262368 NJG262368 NTC262368 OCY262368 OMU262368 OWQ262368 PGM262368 PQI262368 QAE262368 QKA262368 QTW262368 RDS262368 RNO262368 RXK262368 SHG262368 SRC262368 TAY262368 TKU262368 TUQ262368 UEM262368 UOI262368 UYE262368 VIA262368 VRW262368 WBS262368 WLO262368 WVK262368 C327911 IY327904 SU327904 ACQ327904 AMM327904 AWI327904 BGE327904 BQA327904 BZW327904 CJS327904 CTO327904 DDK327904 DNG327904 DXC327904 EGY327904 EQU327904 FAQ327904 FKM327904 FUI327904 GEE327904 GOA327904 GXW327904 HHS327904 HRO327904 IBK327904 ILG327904 IVC327904 JEY327904 JOU327904 JYQ327904 KIM327904 KSI327904 LCE327904 LMA327904 LVW327904 MFS327904 MPO327904 MZK327904 NJG327904 NTC327904 OCY327904 OMU327904 OWQ327904 PGM327904 PQI327904 QAE327904 QKA327904 QTW327904 RDS327904 RNO327904 RXK327904 SHG327904 SRC327904 TAY327904 TKU327904 TUQ327904 UEM327904 UOI327904 UYE327904 VIA327904 VRW327904 WBS327904 WLO327904 WVK327904 C393447 IY393440 SU393440 ACQ393440 AMM393440 AWI393440 BGE393440 BQA393440 BZW393440 CJS393440 CTO393440 DDK393440 DNG393440 DXC393440 EGY393440 EQU393440 FAQ393440 FKM393440 FUI393440 GEE393440 GOA393440 GXW393440 HHS393440 HRO393440 IBK393440 ILG393440 IVC393440 JEY393440 JOU393440 JYQ393440 KIM393440 KSI393440 LCE393440 LMA393440 LVW393440 MFS393440 MPO393440 MZK393440 NJG393440 NTC393440 OCY393440 OMU393440 OWQ393440 PGM393440 PQI393440 QAE393440 QKA393440 QTW393440 RDS393440 RNO393440 RXK393440 SHG393440 SRC393440 TAY393440 TKU393440 TUQ393440 UEM393440 UOI393440 UYE393440 VIA393440 VRW393440 WBS393440 WLO393440 WVK393440 C458983 IY458976 SU458976 ACQ458976 AMM458976 AWI458976 BGE458976 BQA458976 BZW458976 CJS458976 CTO458976 DDK458976 DNG458976 DXC458976 EGY458976 EQU458976 FAQ458976 FKM458976 FUI458976 GEE458976 GOA458976 GXW458976 HHS458976 HRO458976 IBK458976 ILG458976 IVC458976 JEY458976 JOU458976 JYQ458976 KIM458976 KSI458976 LCE458976 LMA458976 LVW458976 MFS458976 MPO458976 MZK458976 NJG458976 NTC458976 OCY458976 OMU458976 OWQ458976 PGM458976 PQI458976 QAE458976 QKA458976 QTW458976 RDS458976 RNO458976 RXK458976 SHG458976 SRC458976 TAY458976 TKU458976 TUQ458976 UEM458976 UOI458976 UYE458976 VIA458976 VRW458976 WBS458976 WLO458976 WVK458976 C524519 IY524512 SU524512 ACQ524512 AMM524512 AWI524512 BGE524512 BQA524512 BZW524512 CJS524512 CTO524512 DDK524512 DNG524512 DXC524512 EGY524512 EQU524512 FAQ524512 FKM524512 FUI524512 GEE524512 GOA524512 GXW524512 HHS524512 HRO524512 IBK524512 ILG524512 IVC524512 JEY524512 JOU524512 JYQ524512 KIM524512 KSI524512 LCE524512 LMA524512 LVW524512 MFS524512 MPO524512 MZK524512 NJG524512 NTC524512 OCY524512 OMU524512 OWQ524512 PGM524512 PQI524512 QAE524512 QKA524512 QTW524512 RDS524512 RNO524512 RXK524512 SHG524512 SRC524512 TAY524512 TKU524512 TUQ524512 UEM524512 UOI524512 UYE524512 VIA524512 VRW524512 WBS524512 WLO524512 WVK524512 C590055 IY590048 SU590048 ACQ590048 AMM590048 AWI590048 BGE590048 BQA590048 BZW590048 CJS590048 CTO590048 DDK590048 DNG590048 DXC590048 EGY590048 EQU590048 FAQ590048 FKM590048 FUI590048 GEE590048 GOA590048 GXW590048 HHS590048 HRO590048 IBK590048 ILG590048 IVC590048 JEY590048 JOU590048 JYQ590048 KIM590048 KSI590048 LCE590048 LMA590048 LVW590048 MFS590048 MPO590048 MZK590048 NJG590048 NTC590048 OCY590048 OMU590048 OWQ590048 PGM590048 PQI590048 QAE590048 QKA590048 QTW590048 RDS590048 RNO590048 RXK590048 SHG590048 SRC590048 TAY590048 TKU590048 TUQ590048 UEM590048 UOI590048 UYE590048 VIA590048 VRW590048 WBS590048 WLO590048 WVK590048 C655591 IY655584 SU655584 ACQ655584 AMM655584 AWI655584 BGE655584 BQA655584 BZW655584 CJS655584 CTO655584 DDK655584 DNG655584 DXC655584 EGY655584 EQU655584 FAQ655584 FKM655584 FUI655584 GEE655584 GOA655584 GXW655584 HHS655584 HRO655584 IBK655584 ILG655584 IVC655584 JEY655584 JOU655584 JYQ655584 KIM655584 KSI655584 LCE655584 LMA655584 LVW655584 MFS655584 MPO655584 MZK655584 NJG655584 NTC655584 OCY655584 OMU655584 OWQ655584 PGM655584 PQI655584 QAE655584 QKA655584 QTW655584 RDS655584 RNO655584 RXK655584 SHG655584 SRC655584 TAY655584 TKU655584 TUQ655584 UEM655584 UOI655584 UYE655584 VIA655584 VRW655584 WBS655584 WLO655584 WVK655584 C721127 IY721120 SU721120 ACQ721120 AMM721120 AWI721120 BGE721120 BQA721120 BZW721120 CJS721120 CTO721120 DDK721120 DNG721120 DXC721120 EGY721120 EQU721120 FAQ721120 FKM721120 FUI721120 GEE721120 GOA721120 GXW721120 HHS721120 HRO721120 IBK721120 ILG721120 IVC721120 JEY721120 JOU721120 JYQ721120 KIM721120 KSI721120 LCE721120 LMA721120 LVW721120 MFS721120 MPO721120 MZK721120 NJG721120 NTC721120 OCY721120 OMU721120 OWQ721120 PGM721120 PQI721120 QAE721120 QKA721120 QTW721120 RDS721120 RNO721120 RXK721120 SHG721120 SRC721120 TAY721120 TKU721120 TUQ721120 UEM721120 UOI721120 UYE721120 VIA721120 VRW721120 WBS721120 WLO721120 WVK721120 C786663 IY786656 SU786656 ACQ786656 AMM786656 AWI786656 BGE786656 BQA786656 BZW786656 CJS786656 CTO786656 DDK786656 DNG786656 DXC786656 EGY786656 EQU786656 FAQ786656 FKM786656 FUI786656 GEE786656 GOA786656 GXW786656 HHS786656 HRO786656 IBK786656 ILG786656 IVC786656 JEY786656 JOU786656 JYQ786656 KIM786656 KSI786656 LCE786656 LMA786656 LVW786656 MFS786656 MPO786656 MZK786656 NJG786656 NTC786656 OCY786656 OMU786656 OWQ786656 PGM786656 PQI786656 QAE786656 QKA786656 QTW786656 RDS786656 RNO786656 RXK786656 SHG786656 SRC786656 TAY786656 TKU786656 TUQ786656 UEM786656 UOI786656 UYE786656 VIA786656 VRW786656 WBS786656 WLO786656 WVK786656 C852199 IY852192 SU852192 ACQ852192 AMM852192 AWI852192 BGE852192 BQA852192 BZW852192 CJS852192 CTO852192 DDK852192 DNG852192 DXC852192 EGY852192 EQU852192 FAQ852192 FKM852192 FUI852192 GEE852192 GOA852192 GXW852192 HHS852192 HRO852192 IBK852192 ILG852192 IVC852192 JEY852192 JOU852192 JYQ852192 KIM852192 KSI852192 LCE852192 LMA852192 LVW852192 MFS852192 MPO852192 MZK852192 NJG852192 NTC852192 OCY852192 OMU852192 OWQ852192 PGM852192 PQI852192 QAE852192 QKA852192 QTW852192 RDS852192 RNO852192 RXK852192 SHG852192 SRC852192 TAY852192 TKU852192 TUQ852192 UEM852192 UOI852192 UYE852192 VIA852192 VRW852192 WBS852192 WLO852192 WVK852192 C917735 IY917728 SU917728 ACQ917728 AMM917728 AWI917728 BGE917728 BQA917728 BZW917728 CJS917728 CTO917728 DDK917728 DNG917728 DXC917728 EGY917728 EQU917728 FAQ917728 FKM917728 FUI917728 GEE917728 GOA917728 GXW917728 HHS917728 HRO917728 IBK917728 ILG917728 IVC917728 JEY917728 JOU917728 JYQ917728 KIM917728 KSI917728 LCE917728 LMA917728 LVW917728 MFS917728 MPO917728 MZK917728 NJG917728 NTC917728 OCY917728 OMU917728 OWQ917728 PGM917728 PQI917728 QAE917728 QKA917728 QTW917728 RDS917728 RNO917728 RXK917728 SHG917728 SRC917728 TAY917728 TKU917728 TUQ917728 UEM917728 UOI917728 UYE917728 VIA917728 VRW917728 WBS917728 WLO917728 WVK917728 C983271 IY983264 SU983264 ACQ983264 AMM983264 AWI983264 BGE983264 BQA983264 BZW983264 CJS983264 CTO983264 DDK983264 DNG983264 DXC983264 EGY983264 EQU983264 FAQ983264 FKM983264 FUI983264 GEE983264 GOA983264 GXW983264 HHS983264 HRO983264 IBK983264 ILG983264 IVC983264 JEY983264 JOU983264 JYQ983264 KIM983264 KSI983264 LCE983264 LMA983264 LVW983264 MFS983264 MPO983264 MZK983264 NJG983264 NTC983264 OCY983264 OMU983264 OWQ983264 PGM983264 PQI983264 QAE983264 QKA983264 QTW983264 RDS983264 RNO983264 RXK983264 SHG983264 SRC983264 TAY983264 TKU983264 TUQ983264 UEM983264 UOI983264 UYE983264 VIA983264 VRW983264 WBS983264 WLO983264 WVK983264 C199 IY192 SU192 ACQ192 AMM192 AWI192 BGE192 BQA192 BZW192 CJS192 CTO192 DDK192 DNG192 DXC192 EGY192 EQU192 FAQ192 FKM192 FUI192 GEE192 GOA192 GXW192 HHS192 HRO192 IBK192 ILG192 IVC192 JEY192 JOU192 JYQ192 KIM192 KSI192 LCE192 LMA192 LVW192 MFS192 MPO192 MZK192 NJG192 NTC192 OCY192 OMU192 OWQ192 PGM192 PQI192 QAE192 QKA192 QTW192 RDS192 RNO192 RXK192 SHG192 SRC192 TAY192 TKU192 TUQ192 UEM192 UOI192 UYE192 VIA192 VRW192 WBS192 WLO192 WVK192 C65773 IY65766 SU65766 ACQ65766 AMM65766 AWI65766 BGE65766 BQA65766 BZW65766 CJS65766 CTO65766 DDK65766 DNG65766 DXC65766 EGY65766 EQU65766 FAQ65766 FKM65766 FUI65766 GEE65766 GOA65766 GXW65766 HHS65766 HRO65766 IBK65766 ILG65766 IVC65766 JEY65766 JOU65766 JYQ65766 KIM65766 KSI65766 LCE65766 LMA65766 LVW65766 MFS65766 MPO65766 MZK65766 NJG65766 NTC65766 OCY65766 OMU65766 OWQ65766 PGM65766 PQI65766 QAE65766 QKA65766 QTW65766 RDS65766 RNO65766 RXK65766 SHG65766 SRC65766 TAY65766 TKU65766 TUQ65766 UEM65766 UOI65766 UYE65766 VIA65766 VRW65766 WBS65766 WLO65766 WVK65766 C131309 IY131302 SU131302 ACQ131302 AMM131302 AWI131302 BGE131302 BQA131302 BZW131302 CJS131302 CTO131302 DDK131302 DNG131302 DXC131302 EGY131302 EQU131302 FAQ131302 FKM131302 FUI131302 GEE131302 GOA131302 GXW131302 HHS131302 HRO131302 IBK131302 ILG131302 IVC131302 JEY131302 JOU131302 JYQ131302 KIM131302 KSI131302 LCE131302 LMA131302 LVW131302 MFS131302 MPO131302 MZK131302 NJG131302 NTC131302 OCY131302 OMU131302 OWQ131302 PGM131302 PQI131302 QAE131302 QKA131302 QTW131302 RDS131302 RNO131302 RXK131302 SHG131302 SRC131302 TAY131302 TKU131302 TUQ131302 UEM131302 UOI131302 UYE131302 VIA131302 VRW131302 WBS131302 WLO131302 WVK131302 C196845 IY196838 SU196838 ACQ196838 AMM196838 AWI196838 BGE196838 BQA196838 BZW196838 CJS196838 CTO196838 DDK196838 DNG196838 DXC196838 EGY196838 EQU196838 FAQ196838 FKM196838 FUI196838 GEE196838 GOA196838 GXW196838 HHS196838 HRO196838 IBK196838 ILG196838 IVC196838 JEY196838 JOU196838 JYQ196838 KIM196838 KSI196838 LCE196838 LMA196838 LVW196838 MFS196838 MPO196838 MZK196838 NJG196838 NTC196838 OCY196838 OMU196838 OWQ196838 PGM196838 PQI196838 QAE196838 QKA196838 QTW196838 RDS196838 RNO196838 RXK196838 SHG196838 SRC196838 TAY196838 TKU196838 TUQ196838 UEM196838 UOI196838 UYE196838 VIA196838 VRW196838 WBS196838 WLO196838 WVK196838 C262381 IY262374 SU262374 ACQ262374 AMM262374 AWI262374 BGE262374 BQA262374 BZW262374 CJS262374 CTO262374 DDK262374 DNG262374 DXC262374 EGY262374 EQU262374 FAQ262374 FKM262374 FUI262374 GEE262374 GOA262374 GXW262374 HHS262374 HRO262374 IBK262374 ILG262374 IVC262374 JEY262374 JOU262374 JYQ262374 KIM262374 KSI262374 LCE262374 LMA262374 LVW262374 MFS262374 MPO262374 MZK262374 NJG262374 NTC262374 OCY262374 OMU262374 OWQ262374 PGM262374 PQI262374 QAE262374 QKA262374 QTW262374 RDS262374 RNO262374 RXK262374 SHG262374 SRC262374 TAY262374 TKU262374 TUQ262374 UEM262374 UOI262374 UYE262374 VIA262374 VRW262374 WBS262374 WLO262374 WVK262374 C327917 IY327910 SU327910 ACQ327910 AMM327910 AWI327910 BGE327910 BQA327910 BZW327910 CJS327910 CTO327910 DDK327910 DNG327910 DXC327910 EGY327910 EQU327910 FAQ327910 FKM327910 FUI327910 GEE327910 GOA327910 GXW327910 HHS327910 HRO327910 IBK327910 ILG327910 IVC327910 JEY327910 JOU327910 JYQ327910 KIM327910 KSI327910 LCE327910 LMA327910 LVW327910 MFS327910 MPO327910 MZK327910 NJG327910 NTC327910 OCY327910 OMU327910 OWQ327910 PGM327910 PQI327910 QAE327910 QKA327910 QTW327910 RDS327910 RNO327910 RXK327910 SHG327910 SRC327910 TAY327910 TKU327910 TUQ327910 UEM327910 UOI327910 UYE327910 VIA327910 VRW327910 WBS327910 WLO327910 WVK327910 C393453 IY393446 SU393446 ACQ393446 AMM393446 AWI393446 BGE393446 BQA393446 BZW393446 CJS393446 CTO393446 DDK393446 DNG393446 DXC393446 EGY393446 EQU393446 FAQ393446 FKM393446 FUI393446 GEE393446 GOA393446 GXW393446 HHS393446 HRO393446 IBK393446 ILG393446 IVC393446 JEY393446 JOU393446 JYQ393446 KIM393446 KSI393446 LCE393446 LMA393446 LVW393446 MFS393446 MPO393446 MZK393446 NJG393446 NTC393446 OCY393446 OMU393446 OWQ393446 PGM393446 PQI393446 QAE393446 QKA393446 QTW393446 RDS393446 RNO393446 RXK393446 SHG393446 SRC393446 TAY393446 TKU393446 TUQ393446 UEM393446 UOI393446 UYE393446 VIA393446 VRW393446 WBS393446 WLO393446 WVK393446 C458989 IY458982 SU458982 ACQ458982 AMM458982 AWI458982 BGE458982 BQA458982 BZW458982 CJS458982 CTO458982 DDK458982 DNG458982 DXC458982 EGY458982 EQU458982 FAQ458982 FKM458982 FUI458982 GEE458982 GOA458982 GXW458982 HHS458982 HRO458982 IBK458982 ILG458982 IVC458982 JEY458982 JOU458982 JYQ458982 KIM458982 KSI458982 LCE458982 LMA458982 LVW458982 MFS458982 MPO458982 MZK458982 NJG458982 NTC458982 OCY458982 OMU458982 OWQ458982 PGM458982 PQI458982 QAE458982 QKA458982 QTW458982 RDS458982 RNO458982 RXK458982 SHG458982 SRC458982 TAY458982 TKU458982 TUQ458982 UEM458982 UOI458982 UYE458982 VIA458982 VRW458982 WBS458982 WLO458982 WVK458982 C524525 IY524518 SU524518 ACQ524518 AMM524518 AWI524518 BGE524518 BQA524518 BZW524518 CJS524518 CTO524518 DDK524518 DNG524518 DXC524518 EGY524518 EQU524518 FAQ524518 FKM524518 FUI524518 GEE524518 GOA524518 GXW524518 HHS524518 HRO524518 IBK524518 ILG524518 IVC524518 JEY524518 JOU524518 JYQ524518 KIM524518 KSI524518 LCE524518 LMA524518 LVW524518 MFS524518 MPO524518 MZK524518 NJG524518 NTC524518 OCY524518 OMU524518 OWQ524518 PGM524518 PQI524518 QAE524518 QKA524518 QTW524518 RDS524518 RNO524518 RXK524518 SHG524518 SRC524518 TAY524518 TKU524518 TUQ524518 UEM524518 UOI524518 UYE524518 VIA524518 VRW524518 WBS524518 WLO524518 WVK524518 C590061 IY590054 SU590054 ACQ590054 AMM590054 AWI590054 BGE590054 BQA590054 BZW590054 CJS590054 CTO590054 DDK590054 DNG590054 DXC590054 EGY590054 EQU590054 FAQ590054 FKM590054 FUI590054 GEE590054 GOA590054 GXW590054 HHS590054 HRO590054 IBK590054 ILG590054 IVC590054 JEY590054 JOU590054 JYQ590054 KIM590054 KSI590054 LCE590054 LMA590054 LVW590054 MFS590054 MPO590054 MZK590054 NJG590054 NTC590054 OCY590054 OMU590054 OWQ590054 PGM590054 PQI590054 QAE590054 QKA590054 QTW590054 RDS590054 RNO590054 RXK590054 SHG590054 SRC590054 TAY590054 TKU590054 TUQ590054 UEM590054 UOI590054 UYE590054 VIA590054 VRW590054 WBS590054 WLO590054 WVK590054 C655597 IY655590 SU655590 ACQ655590 AMM655590 AWI655590 BGE655590 BQA655590 BZW655590 CJS655590 CTO655590 DDK655590 DNG655590 DXC655590 EGY655590 EQU655590 FAQ655590 FKM655590 FUI655590 GEE655590 GOA655590 GXW655590 HHS655590 HRO655590 IBK655590 ILG655590 IVC655590 JEY655590 JOU655590 JYQ655590 KIM655590 KSI655590 LCE655590 LMA655590 LVW655590 MFS655590 MPO655590 MZK655590 NJG655590 NTC655590 OCY655590 OMU655590 OWQ655590 PGM655590 PQI655590 QAE655590 QKA655590 QTW655590 RDS655590 RNO655590 RXK655590 SHG655590 SRC655590 TAY655590 TKU655590 TUQ655590 UEM655590 UOI655590 UYE655590 VIA655590 VRW655590 WBS655590 WLO655590 WVK655590 C721133 IY721126 SU721126 ACQ721126 AMM721126 AWI721126 BGE721126 BQA721126 BZW721126 CJS721126 CTO721126 DDK721126 DNG721126 DXC721126 EGY721126 EQU721126 FAQ721126 FKM721126 FUI721126 GEE721126 GOA721126 GXW721126 HHS721126 HRO721126 IBK721126 ILG721126 IVC721126 JEY721126 JOU721126 JYQ721126 KIM721126 KSI721126 LCE721126 LMA721126 LVW721126 MFS721126 MPO721126 MZK721126 NJG721126 NTC721126 OCY721126 OMU721126 OWQ721126 PGM721126 PQI721126 QAE721126 QKA721126 QTW721126 RDS721126 RNO721126 RXK721126 SHG721126 SRC721126 TAY721126 TKU721126 TUQ721126 UEM721126 UOI721126 UYE721126 VIA721126 VRW721126 WBS721126 WLO721126 WVK721126 C786669 IY786662 SU786662 ACQ786662 AMM786662 AWI786662 BGE786662 BQA786662 BZW786662 CJS786662 CTO786662 DDK786662 DNG786662 DXC786662 EGY786662 EQU786662 FAQ786662 FKM786662 FUI786662 GEE786662 GOA786662 GXW786662 HHS786662 HRO786662 IBK786662 ILG786662 IVC786662 JEY786662 JOU786662 JYQ786662 KIM786662 KSI786662 LCE786662 LMA786662 LVW786662 MFS786662 MPO786662 MZK786662 NJG786662 NTC786662 OCY786662 OMU786662 OWQ786662 PGM786662 PQI786662 QAE786662 QKA786662 QTW786662 RDS786662 RNO786662 RXK786662 SHG786662 SRC786662 TAY786662 TKU786662 TUQ786662 UEM786662 UOI786662 UYE786662 VIA786662 VRW786662 WBS786662 WLO786662 WVK786662 C852205 IY852198 SU852198 ACQ852198 AMM852198 AWI852198 BGE852198 BQA852198 BZW852198 CJS852198 CTO852198 DDK852198 DNG852198 DXC852198 EGY852198 EQU852198 FAQ852198 FKM852198 FUI852198 GEE852198 GOA852198 GXW852198 HHS852198 HRO852198 IBK852198 ILG852198 IVC852198 JEY852198 JOU852198 JYQ852198 KIM852198 KSI852198 LCE852198 LMA852198 LVW852198 MFS852198 MPO852198 MZK852198 NJG852198 NTC852198 OCY852198 OMU852198 OWQ852198 PGM852198 PQI852198 QAE852198 QKA852198 QTW852198 RDS852198 RNO852198 RXK852198 SHG852198 SRC852198 TAY852198 TKU852198 TUQ852198 UEM852198 UOI852198 UYE852198 VIA852198 VRW852198 WBS852198 WLO852198 WVK852198 C917741 IY917734 SU917734 ACQ917734 AMM917734 AWI917734 BGE917734 BQA917734 BZW917734 CJS917734 CTO917734 DDK917734 DNG917734 DXC917734 EGY917734 EQU917734 FAQ917734 FKM917734 FUI917734 GEE917734 GOA917734 GXW917734 HHS917734 HRO917734 IBK917734 ILG917734 IVC917734 JEY917734 JOU917734 JYQ917734 KIM917734 KSI917734 LCE917734 LMA917734 LVW917734 MFS917734 MPO917734 MZK917734 NJG917734 NTC917734 OCY917734 OMU917734 OWQ917734 PGM917734 PQI917734 QAE917734 QKA917734 QTW917734 RDS917734 RNO917734 RXK917734 SHG917734 SRC917734 TAY917734 TKU917734 TUQ917734 UEM917734 UOI917734 UYE917734 VIA917734 VRW917734 WBS917734 WLO917734 WVK917734 C983277 IY983270 SU983270 ACQ983270 AMM983270 AWI983270 BGE983270 BQA983270 BZW983270 CJS983270 CTO983270 DDK983270 DNG983270 DXC983270 EGY983270 EQU983270 FAQ983270 FKM983270 FUI983270 GEE983270 GOA983270 GXW983270 HHS983270 HRO983270 IBK983270 ILG983270 IVC983270 JEY983270 JOU983270 JYQ983270 KIM983270 KSI983270 LCE983270 LMA983270 LVW983270 MFS983270 MPO983270 MZK983270 NJG983270 NTC983270 OCY983270 OMU983270 OWQ983270 PGM983270 PQI983270 QAE983270 QKA983270 QTW983270 RDS983270 RNO983270 RXK983270 SHG983270 SRC983270 TAY983270 TKU983270 TUQ983270 UEM983270 UOI983270 UYE983270 VIA983270 VRW983270 WBS983270 WLO983270 WVK983270 C205 IY198 SU198 ACQ198 AMM198 AWI198 BGE198 BQA198 BZW198 CJS198 CTO198 DDK198 DNG198 DXC198 EGY198 EQU198 FAQ198 FKM198 FUI198 GEE198 GOA198 GXW198 HHS198 HRO198 IBK198 ILG198 IVC198 JEY198 JOU198 JYQ198 KIM198 KSI198 LCE198 LMA198 LVW198 MFS198 MPO198 MZK198 NJG198 NTC198 OCY198 OMU198 OWQ198 PGM198 PQI198 QAE198 QKA198 QTW198 RDS198 RNO198 RXK198 SHG198 SRC198 TAY198 TKU198 TUQ198 UEM198 UOI198 UYE198 VIA198 VRW198 WBS198 WLO198 WVK198 C65779 IY65772 SU65772 ACQ65772 AMM65772 AWI65772 BGE65772 BQA65772 BZW65772 CJS65772 CTO65772 DDK65772 DNG65772 DXC65772 EGY65772 EQU65772 FAQ65772 FKM65772 FUI65772 GEE65772 GOA65772 GXW65772 HHS65772 HRO65772 IBK65772 ILG65772 IVC65772 JEY65772 JOU65772 JYQ65772 KIM65772 KSI65772 LCE65772 LMA65772 LVW65772 MFS65772 MPO65772 MZK65772 NJG65772 NTC65772 OCY65772 OMU65772 OWQ65772 PGM65772 PQI65772 QAE65772 QKA65772 QTW65772 RDS65772 RNO65772 RXK65772 SHG65772 SRC65772 TAY65772 TKU65772 TUQ65772 UEM65772 UOI65772 UYE65772 VIA65772 VRW65772 WBS65772 WLO65772 WVK65772 C131315 IY131308 SU131308 ACQ131308 AMM131308 AWI131308 BGE131308 BQA131308 BZW131308 CJS131308 CTO131308 DDK131308 DNG131308 DXC131308 EGY131308 EQU131308 FAQ131308 FKM131308 FUI131308 GEE131308 GOA131308 GXW131308 HHS131308 HRO131308 IBK131308 ILG131308 IVC131308 JEY131308 JOU131308 JYQ131308 KIM131308 KSI131308 LCE131308 LMA131308 LVW131308 MFS131308 MPO131308 MZK131308 NJG131308 NTC131308 OCY131308 OMU131308 OWQ131308 PGM131308 PQI131308 QAE131308 QKA131308 QTW131308 RDS131308 RNO131308 RXK131308 SHG131308 SRC131308 TAY131308 TKU131308 TUQ131308 UEM131308 UOI131308 UYE131308 VIA131308 VRW131308 WBS131308 WLO131308 WVK131308 C196851 IY196844 SU196844 ACQ196844 AMM196844 AWI196844 BGE196844 BQA196844 BZW196844 CJS196844 CTO196844 DDK196844 DNG196844 DXC196844 EGY196844 EQU196844 FAQ196844 FKM196844 FUI196844 GEE196844 GOA196844 GXW196844 HHS196844 HRO196844 IBK196844 ILG196844 IVC196844 JEY196844 JOU196844 JYQ196844 KIM196844 KSI196844 LCE196844 LMA196844 LVW196844 MFS196844 MPO196844 MZK196844 NJG196844 NTC196844 OCY196844 OMU196844 OWQ196844 PGM196844 PQI196844 QAE196844 QKA196844 QTW196844 RDS196844 RNO196844 RXK196844 SHG196844 SRC196844 TAY196844 TKU196844 TUQ196844 UEM196844 UOI196844 UYE196844 VIA196844 VRW196844 WBS196844 WLO196844 WVK196844 C262387 IY262380 SU262380 ACQ262380 AMM262380 AWI262380 BGE262380 BQA262380 BZW262380 CJS262380 CTO262380 DDK262380 DNG262380 DXC262380 EGY262380 EQU262380 FAQ262380 FKM262380 FUI262380 GEE262380 GOA262380 GXW262380 HHS262380 HRO262380 IBK262380 ILG262380 IVC262380 JEY262380 JOU262380 JYQ262380 KIM262380 KSI262380 LCE262380 LMA262380 LVW262380 MFS262380 MPO262380 MZK262380 NJG262380 NTC262380 OCY262380 OMU262380 OWQ262380 PGM262380 PQI262380 QAE262380 QKA262380 QTW262380 RDS262380 RNO262380 RXK262380 SHG262380 SRC262380 TAY262380 TKU262380 TUQ262380 UEM262380 UOI262380 UYE262380 VIA262380 VRW262380 WBS262380 WLO262380 WVK262380 C327923 IY327916 SU327916 ACQ327916 AMM327916 AWI327916 BGE327916 BQA327916 BZW327916 CJS327916 CTO327916 DDK327916 DNG327916 DXC327916 EGY327916 EQU327916 FAQ327916 FKM327916 FUI327916 GEE327916 GOA327916 GXW327916 HHS327916 HRO327916 IBK327916 ILG327916 IVC327916 JEY327916 JOU327916 JYQ327916 KIM327916 KSI327916 LCE327916 LMA327916 LVW327916 MFS327916 MPO327916 MZK327916 NJG327916 NTC327916 OCY327916 OMU327916 OWQ327916 PGM327916 PQI327916 QAE327916 QKA327916 QTW327916 RDS327916 RNO327916 RXK327916 SHG327916 SRC327916 TAY327916 TKU327916 TUQ327916 UEM327916 UOI327916 UYE327916 VIA327916 VRW327916 WBS327916 WLO327916 WVK327916 C393459 IY393452 SU393452 ACQ393452 AMM393452 AWI393452 BGE393452 BQA393452 BZW393452 CJS393452 CTO393452 DDK393452 DNG393452 DXC393452 EGY393452 EQU393452 FAQ393452 FKM393452 FUI393452 GEE393452 GOA393452 GXW393452 HHS393452 HRO393452 IBK393452 ILG393452 IVC393452 JEY393452 JOU393452 JYQ393452 KIM393452 KSI393452 LCE393452 LMA393452 LVW393452 MFS393452 MPO393452 MZK393452 NJG393452 NTC393452 OCY393452 OMU393452 OWQ393452 PGM393452 PQI393452 QAE393452 QKA393452 QTW393452 RDS393452 RNO393452 RXK393452 SHG393452 SRC393452 TAY393452 TKU393452 TUQ393452 UEM393452 UOI393452 UYE393452 VIA393452 VRW393452 WBS393452 WLO393452 WVK393452 C458995 IY458988 SU458988 ACQ458988 AMM458988 AWI458988 BGE458988 BQA458988 BZW458988 CJS458988 CTO458988 DDK458988 DNG458988 DXC458988 EGY458988 EQU458988 FAQ458988 FKM458988 FUI458988 GEE458988 GOA458988 GXW458988 HHS458988 HRO458988 IBK458988 ILG458988 IVC458988 JEY458988 JOU458988 JYQ458988 KIM458988 KSI458988 LCE458988 LMA458988 LVW458988 MFS458988 MPO458988 MZK458988 NJG458988 NTC458988 OCY458988 OMU458988 OWQ458988 PGM458988 PQI458988 QAE458988 QKA458988 QTW458988 RDS458988 RNO458988 RXK458988 SHG458988 SRC458988 TAY458988 TKU458988 TUQ458988 UEM458988 UOI458988 UYE458988 VIA458988 VRW458988 WBS458988 WLO458988 WVK458988 C524531 IY524524 SU524524 ACQ524524 AMM524524 AWI524524 BGE524524 BQA524524 BZW524524 CJS524524 CTO524524 DDK524524 DNG524524 DXC524524 EGY524524 EQU524524 FAQ524524 FKM524524 FUI524524 GEE524524 GOA524524 GXW524524 HHS524524 HRO524524 IBK524524 ILG524524 IVC524524 JEY524524 JOU524524 JYQ524524 KIM524524 KSI524524 LCE524524 LMA524524 LVW524524 MFS524524 MPO524524 MZK524524 NJG524524 NTC524524 OCY524524 OMU524524 OWQ524524 PGM524524 PQI524524 QAE524524 QKA524524 QTW524524 RDS524524 RNO524524 RXK524524 SHG524524 SRC524524 TAY524524 TKU524524 TUQ524524 UEM524524 UOI524524 UYE524524 VIA524524 VRW524524 WBS524524 WLO524524 WVK524524 C590067 IY590060 SU590060 ACQ590060 AMM590060 AWI590060 BGE590060 BQA590060 BZW590060 CJS590060 CTO590060 DDK590060 DNG590060 DXC590060 EGY590060 EQU590060 FAQ590060 FKM590060 FUI590060 GEE590060 GOA590060 GXW590060 HHS590060 HRO590060 IBK590060 ILG590060 IVC590060 JEY590060 JOU590060 JYQ590060 KIM590060 KSI590060 LCE590060 LMA590060 LVW590060 MFS590060 MPO590060 MZK590060 NJG590060 NTC590060 OCY590060 OMU590060 OWQ590060 PGM590060 PQI590060 QAE590060 QKA590060 QTW590060 RDS590060 RNO590060 RXK590060 SHG590060 SRC590060 TAY590060 TKU590060 TUQ590060 UEM590060 UOI590060 UYE590060 VIA590060 VRW590060 WBS590060 WLO590060 WVK590060 C655603 IY655596 SU655596 ACQ655596 AMM655596 AWI655596 BGE655596 BQA655596 BZW655596 CJS655596 CTO655596 DDK655596 DNG655596 DXC655596 EGY655596 EQU655596 FAQ655596 FKM655596 FUI655596 GEE655596 GOA655596 GXW655596 HHS655596 HRO655596 IBK655596 ILG655596 IVC655596 JEY655596 JOU655596 JYQ655596 KIM655596 KSI655596 LCE655596 LMA655596 LVW655596 MFS655596 MPO655596 MZK655596 NJG655596 NTC655596 OCY655596 OMU655596 OWQ655596 PGM655596 PQI655596 QAE655596 QKA655596 QTW655596 RDS655596 RNO655596 RXK655596 SHG655596 SRC655596 TAY655596 TKU655596 TUQ655596 UEM655596 UOI655596 UYE655596 VIA655596 VRW655596 WBS655596 WLO655596 WVK655596 C721139 IY721132 SU721132 ACQ721132 AMM721132 AWI721132 BGE721132 BQA721132 BZW721132 CJS721132 CTO721132 DDK721132 DNG721132 DXC721132 EGY721132 EQU721132 FAQ721132 FKM721132 FUI721132 GEE721132 GOA721132 GXW721132 HHS721132 HRO721132 IBK721132 ILG721132 IVC721132 JEY721132 JOU721132 JYQ721132 KIM721132 KSI721132 LCE721132 LMA721132 LVW721132 MFS721132 MPO721132 MZK721132 NJG721132 NTC721132 OCY721132 OMU721132 OWQ721132 PGM721132 PQI721132 QAE721132 QKA721132 QTW721132 RDS721132 RNO721132 RXK721132 SHG721132 SRC721132 TAY721132 TKU721132 TUQ721132 UEM721132 UOI721132 UYE721132 VIA721132 VRW721132 WBS721132 WLO721132 WVK721132 C786675 IY786668 SU786668 ACQ786668 AMM786668 AWI786668 BGE786668 BQA786668 BZW786668 CJS786668 CTO786668 DDK786668 DNG786668 DXC786668 EGY786668 EQU786668 FAQ786668 FKM786668 FUI786668 GEE786668 GOA786668 GXW786668 HHS786668 HRO786668 IBK786668 ILG786668 IVC786668 JEY786668 JOU786668 JYQ786668 KIM786668 KSI786668 LCE786668 LMA786668 LVW786668 MFS786668 MPO786668 MZK786668 NJG786668 NTC786668 OCY786668 OMU786668 OWQ786668 PGM786668 PQI786668 QAE786668 QKA786668 QTW786668 RDS786668 RNO786668 RXK786668 SHG786668 SRC786668 TAY786668 TKU786668 TUQ786668 UEM786668 UOI786668 UYE786668 VIA786668 VRW786668 WBS786668 WLO786668 WVK786668 C852211 IY852204 SU852204 ACQ852204 AMM852204 AWI852204 BGE852204 BQA852204 BZW852204 CJS852204 CTO852204 DDK852204 DNG852204 DXC852204 EGY852204 EQU852204 FAQ852204 FKM852204 FUI852204 GEE852204 GOA852204 GXW852204 HHS852204 HRO852204 IBK852204 ILG852204 IVC852204 JEY852204 JOU852204 JYQ852204 KIM852204 KSI852204 LCE852204 LMA852204 LVW852204 MFS852204 MPO852204 MZK852204 NJG852204 NTC852204 OCY852204 OMU852204 OWQ852204 PGM852204 PQI852204 QAE852204 QKA852204 QTW852204 RDS852204 RNO852204 RXK852204 SHG852204 SRC852204 TAY852204 TKU852204 TUQ852204 UEM852204 UOI852204 UYE852204 VIA852204 VRW852204 WBS852204 WLO852204 WVK852204 C917747 IY917740 SU917740 ACQ917740 AMM917740 AWI917740 BGE917740 BQA917740 BZW917740 CJS917740 CTO917740 DDK917740 DNG917740 DXC917740 EGY917740 EQU917740 FAQ917740 FKM917740 FUI917740 GEE917740 GOA917740 GXW917740 HHS917740 HRO917740 IBK917740 ILG917740 IVC917740 JEY917740 JOU917740 JYQ917740 KIM917740 KSI917740 LCE917740 LMA917740 LVW917740 MFS917740 MPO917740 MZK917740 NJG917740 NTC917740 OCY917740 OMU917740 OWQ917740 PGM917740 PQI917740 QAE917740 QKA917740 QTW917740 RDS917740 RNO917740 RXK917740 SHG917740 SRC917740 TAY917740 TKU917740 TUQ917740 UEM917740 UOI917740 UYE917740 VIA917740 VRW917740 WBS917740 WLO917740 WVK917740 C983283 IY983276 SU983276 ACQ983276 AMM983276 AWI983276 BGE983276 BQA983276 BZW983276 CJS983276 CTO983276 DDK983276 DNG983276 DXC983276 EGY983276 EQU983276 FAQ983276 FKM983276 FUI983276 GEE983276 GOA983276 GXW983276 HHS983276 HRO983276 IBK983276 ILG983276 IVC983276 JEY983276 JOU983276 JYQ983276 KIM983276 KSI983276 LCE983276 LMA983276 LVW983276 MFS983276 MPO983276 MZK983276 NJG983276 NTC983276 OCY983276 OMU983276 OWQ983276 PGM983276 PQI983276 QAE983276 QKA983276 QTW983276 RDS983276 RNO983276 RXK983276 SHG983276 SRC983276 TAY983276 TKU983276 TUQ983276 UEM983276 UOI983276 UYE983276 VIA983276 VRW983276 WBS983276 WLO983276 WVK983276">
      <formula1>0</formula1>
      <formula2>0</formula2>
    </dataValidation>
    <dataValidation allowBlank="1" showInputMessage="1" showErrorMessage="1" prompt="Corresponde al número de la cuenta de acuerdo al Plan de Cuentas emitido por el CONAC (DOF 22/11/2010)." sqref="A151 IW151 SS151 ACO151 AMK151 AWG151 BGC151 BPY151 BZU151 CJQ151 CTM151 DDI151 DNE151 DXA151 EGW151 EQS151 FAO151 FKK151 FUG151 GEC151 GNY151 GXU151 HHQ151 HRM151 IBI151 ILE151 IVA151 JEW151 JOS151 JYO151 KIK151 KSG151 LCC151 LLY151 LVU151 MFQ151 MPM151 MZI151 NJE151 NTA151 OCW151 OMS151 OWO151 PGK151 PQG151 QAC151 QJY151 QTU151 RDQ151 RNM151 RXI151 SHE151 SRA151 TAW151 TKS151 TUO151 UEK151 UOG151 UYC151 VHY151 VRU151 WBQ151 WLM151 WVI151 A65740 IW65733 SS65733 ACO65733 AMK65733 AWG65733 BGC65733 BPY65733 BZU65733 CJQ65733 CTM65733 DDI65733 DNE65733 DXA65733 EGW65733 EQS65733 FAO65733 FKK65733 FUG65733 GEC65733 GNY65733 GXU65733 HHQ65733 HRM65733 IBI65733 ILE65733 IVA65733 JEW65733 JOS65733 JYO65733 KIK65733 KSG65733 LCC65733 LLY65733 LVU65733 MFQ65733 MPM65733 MZI65733 NJE65733 NTA65733 OCW65733 OMS65733 OWO65733 PGK65733 PQG65733 QAC65733 QJY65733 QTU65733 RDQ65733 RNM65733 RXI65733 SHE65733 SRA65733 TAW65733 TKS65733 TUO65733 UEK65733 UOG65733 UYC65733 VHY65733 VRU65733 WBQ65733 WLM65733 WVI65733 A131276 IW131269 SS131269 ACO131269 AMK131269 AWG131269 BGC131269 BPY131269 BZU131269 CJQ131269 CTM131269 DDI131269 DNE131269 DXA131269 EGW131269 EQS131269 FAO131269 FKK131269 FUG131269 GEC131269 GNY131269 GXU131269 HHQ131269 HRM131269 IBI131269 ILE131269 IVA131269 JEW131269 JOS131269 JYO131269 KIK131269 KSG131269 LCC131269 LLY131269 LVU131269 MFQ131269 MPM131269 MZI131269 NJE131269 NTA131269 OCW131269 OMS131269 OWO131269 PGK131269 PQG131269 QAC131269 QJY131269 QTU131269 RDQ131269 RNM131269 RXI131269 SHE131269 SRA131269 TAW131269 TKS131269 TUO131269 UEK131269 UOG131269 UYC131269 VHY131269 VRU131269 WBQ131269 WLM131269 WVI131269 A196812 IW196805 SS196805 ACO196805 AMK196805 AWG196805 BGC196805 BPY196805 BZU196805 CJQ196805 CTM196805 DDI196805 DNE196805 DXA196805 EGW196805 EQS196805 FAO196805 FKK196805 FUG196805 GEC196805 GNY196805 GXU196805 HHQ196805 HRM196805 IBI196805 ILE196805 IVA196805 JEW196805 JOS196805 JYO196805 KIK196805 KSG196805 LCC196805 LLY196805 LVU196805 MFQ196805 MPM196805 MZI196805 NJE196805 NTA196805 OCW196805 OMS196805 OWO196805 PGK196805 PQG196805 QAC196805 QJY196805 QTU196805 RDQ196805 RNM196805 RXI196805 SHE196805 SRA196805 TAW196805 TKS196805 TUO196805 UEK196805 UOG196805 UYC196805 VHY196805 VRU196805 WBQ196805 WLM196805 WVI196805 A262348 IW262341 SS262341 ACO262341 AMK262341 AWG262341 BGC262341 BPY262341 BZU262341 CJQ262341 CTM262341 DDI262341 DNE262341 DXA262341 EGW262341 EQS262341 FAO262341 FKK262341 FUG262341 GEC262341 GNY262341 GXU262341 HHQ262341 HRM262341 IBI262341 ILE262341 IVA262341 JEW262341 JOS262341 JYO262341 KIK262341 KSG262341 LCC262341 LLY262341 LVU262341 MFQ262341 MPM262341 MZI262341 NJE262341 NTA262341 OCW262341 OMS262341 OWO262341 PGK262341 PQG262341 QAC262341 QJY262341 QTU262341 RDQ262341 RNM262341 RXI262341 SHE262341 SRA262341 TAW262341 TKS262341 TUO262341 UEK262341 UOG262341 UYC262341 VHY262341 VRU262341 WBQ262341 WLM262341 WVI262341 A327884 IW327877 SS327877 ACO327877 AMK327877 AWG327877 BGC327877 BPY327877 BZU327877 CJQ327877 CTM327877 DDI327877 DNE327877 DXA327877 EGW327877 EQS327877 FAO327877 FKK327877 FUG327877 GEC327877 GNY327877 GXU327877 HHQ327877 HRM327877 IBI327877 ILE327877 IVA327877 JEW327877 JOS327877 JYO327877 KIK327877 KSG327877 LCC327877 LLY327877 LVU327877 MFQ327877 MPM327877 MZI327877 NJE327877 NTA327877 OCW327877 OMS327877 OWO327877 PGK327877 PQG327877 QAC327877 QJY327877 QTU327877 RDQ327877 RNM327877 RXI327877 SHE327877 SRA327877 TAW327877 TKS327877 TUO327877 UEK327877 UOG327877 UYC327877 VHY327877 VRU327877 WBQ327877 WLM327877 WVI327877 A393420 IW393413 SS393413 ACO393413 AMK393413 AWG393413 BGC393413 BPY393413 BZU393413 CJQ393413 CTM393413 DDI393413 DNE393413 DXA393413 EGW393413 EQS393413 FAO393413 FKK393413 FUG393413 GEC393413 GNY393413 GXU393413 HHQ393413 HRM393413 IBI393413 ILE393413 IVA393413 JEW393413 JOS393413 JYO393413 KIK393413 KSG393413 LCC393413 LLY393413 LVU393413 MFQ393413 MPM393413 MZI393413 NJE393413 NTA393413 OCW393413 OMS393413 OWO393413 PGK393413 PQG393413 QAC393413 QJY393413 QTU393413 RDQ393413 RNM393413 RXI393413 SHE393413 SRA393413 TAW393413 TKS393413 TUO393413 UEK393413 UOG393413 UYC393413 VHY393413 VRU393413 WBQ393413 WLM393413 WVI393413 A458956 IW458949 SS458949 ACO458949 AMK458949 AWG458949 BGC458949 BPY458949 BZU458949 CJQ458949 CTM458949 DDI458949 DNE458949 DXA458949 EGW458949 EQS458949 FAO458949 FKK458949 FUG458949 GEC458949 GNY458949 GXU458949 HHQ458949 HRM458949 IBI458949 ILE458949 IVA458949 JEW458949 JOS458949 JYO458949 KIK458949 KSG458949 LCC458949 LLY458949 LVU458949 MFQ458949 MPM458949 MZI458949 NJE458949 NTA458949 OCW458949 OMS458949 OWO458949 PGK458949 PQG458949 QAC458949 QJY458949 QTU458949 RDQ458949 RNM458949 RXI458949 SHE458949 SRA458949 TAW458949 TKS458949 TUO458949 UEK458949 UOG458949 UYC458949 VHY458949 VRU458949 WBQ458949 WLM458949 WVI458949 A524492 IW524485 SS524485 ACO524485 AMK524485 AWG524485 BGC524485 BPY524485 BZU524485 CJQ524485 CTM524485 DDI524485 DNE524485 DXA524485 EGW524485 EQS524485 FAO524485 FKK524485 FUG524485 GEC524485 GNY524485 GXU524485 HHQ524485 HRM524485 IBI524485 ILE524485 IVA524485 JEW524485 JOS524485 JYO524485 KIK524485 KSG524485 LCC524485 LLY524485 LVU524485 MFQ524485 MPM524485 MZI524485 NJE524485 NTA524485 OCW524485 OMS524485 OWO524485 PGK524485 PQG524485 QAC524485 QJY524485 QTU524485 RDQ524485 RNM524485 RXI524485 SHE524485 SRA524485 TAW524485 TKS524485 TUO524485 UEK524485 UOG524485 UYC524485 VHY524485 VRU524485 WBQ524485 WLM524485 WVI524485 A590028 IW590021 SS590021 ACO590021 AMK590021 AWG590021 BGC590021 BPY590021 BZU590021 CJQ590021 CTM590021 DDI590021 DNE590021 DXA590021 EGW590021 EQS590021 FAO590021 FKK590021 FUG590021 GEC590021 GNY590021 GXU590021 HHQ590021 HRM590021 IBI590021 ILE590021 IVA590021 JEW590021 JOS590021 JYO590021 KIK590021 KSG590021 LCC590021 LLY590021 LVU590021 MFQ590021 MPM590021 MZI590021 NJE590021 NTA590021 OCW590021 OMS590021 OWO590021 PGK590021 PQG590021 QAC590021 QJY590021 QTU590021 RDQ590021 RNM590021 RXI590021 SHE590021 SRA590021 TAW590021 TKS590021 TUO590021 UEK590021 UOG590021 UYC590021 VHY590021 VRU590021 WBQ590021 WLM590021 WVI590021 A655564 IW655557 SS655557 ACO655557 AMK655557 AWG655557 BGC655557 BPY655557 BZU655557 CJQ655557 CTM655557 DDI655557 DNE655557 DXA655557 EGW655557 EQS655557 FAO655557 FKK655557 FUG655557 GEC655557 GNY655557 GXU655557 HHQ655557 HRM655557 IBI655557 ILE655557 IVA655557 JEW655557 JOS655557 JYO655557 KIK655557 KSG655557 LCC655557 LLY655557 LVU655557 MFQ655557 MPM655557 MZI655557 NJE655557 NTA655557 OCW655557 OMS655557 OWO655557 PGK655557 PQG655557 QAC655557 QJY655557 QTU655557 RDQ655557 RNM655557 RXI655557 SHE655557 SRA655557 TAW655557 TKS655557 TUO655557 UEK655557 UOG655557 UYC655557 VHY655557 VRU655557 WBQ655557 WLM655557 WVI655557 A721100 IW721093 SS721093 ACO721093 AMK721093 AWG721093 BGC721093 BPY721093 BZU721093 CJQ721093 CTM721093 DDI721093 DNE721093 DXA721093 EGW721093 EQS721093 FAO721093 FKK721093 FUG721093 GEC721093 GNY721093 GXU721093 HHQ721093 HRM721093 IBI721093 ILE721093 IVA721093 JEW721093 JOS721093 JYO721093 KIK721093 KSG721093 LCC721093 LLY721093 LVU721093 MFQ721093 MPM721093 MZI721093 NJE721093 NTA721093 OCW721093 OMS721093 OWO721093 PGK721093 PQG721093 QAC721093 QJY721093 QTU721093 RDQ721093 RNM721093 RXI721093 SHE721093 SRA721093 TAW721093 TKS721093 TUO721093 UEK721093 UOG721093 UYC721093 VHY721093 VRU721093 WBQ721093 WLM721093 WVI721093 A786636 IW786629 SS786629 ACO786629 AMK786629 AWG786629 BGC786629 BPY786629 BZU786629 CJQ786629 CTM786629 DDI786629 DNE786629 DXA786629 EGW786629 EQS786629 FAO786629 FKK786629 FUG786629 GEC786629 GNY786629 GXU786629 HHQ786629 HRM786629 IBI786629 ILE786629 IVA786629 JEW786629 JOS786629 JYO786629 KIK786629 KSG786629 LCC786629 LLY786629 LVU786629 MFQ786629 MPM786629 MZI786629 NJE786629 NTA786629 OCW786629 OMS786629 OWO786629 PGK786629 PQG786629 QAC786629 QJY786629 QTU786629 RDQ786629 RNM786629 RXI786629 SHE786629 SRA786629 TAW786629 TKS786629 TUO786629 UEK786629 UOG786629 UYC786629 VHY786629 VRU786629 WBQ786629 WLM786629 WVI786629 A852172 IW852165 SS852165 ACO852165 AMK852165 AWG852165 BGC852165 BPY852165 BZU852165 CJQ852165 CTM852165 DDI852165 DNE852165 DXA852165 EGW852165 EQS852165 FAO852165 FKK852165 FUG852165 GEC852165 GNY852165 GXU852165 HHQ852165 HRM852165 IBI852165 ILE852165 IVA852165 JEW852165 JOS852165 JYO852165 KIK852165 KSG852165 LCC852165 LLY852165 LVU852165 MFQ852165 MPM852165 MZI852165 NJE852165 NTA852165 OCW852165 OMS852165 OWO852165 PGK852165 PQG852165 QAC852165 QJY852165 QTU852165 RDQ852165 RNM852165 RXI852165 SHE852165 SRA852165 TAW852165 TKS852165 TUO852165 UEK852165 UOG852165 UYC852165 VHY852165 VRU852165 WBQ852165 WLM852165 WVI852165 A917708 IW917701 SS917701 ACO917701 AMK917701 AWG917701 BGC917701 BPY917701 BZU917701 CJQ917701 CTM917701 DDI917701 DNE917701 DXA917701 EGW917701 EQS917701 FAO917701 FKK917701 FUG917701 GEC917701 GNY917701 GXU917701 HHQ917701 HRM917701 IBI917701 ILE917701 IVA917701 JEW917701 JOS917701 JYO917701 KIK917701 KSG917701 LCC917701 LLY917701 LVU917701 MFQ917701 MPM917701 MZI917701 NJE917701 NTA917701 OCW917701 OMS917701 OWO917701 PGK917701 PQG917701 QAC917701 QJY917701 QTU917701 RDQ917701 RNM917701 RXI917701 SHE917701 SRA917701 TAW917701 TKS917701 TUO917701 UEK917701 UOG917701 UYC917701 VHY917701 VRU917701 WBQ917701 WLM917701 WVI917701 A983244 IW983237 SS983237 ACO983237 AMK983237 AWG983237 BGC983237 BPY983237 BZU983237 CJQ983237 CTM983237 DDI983237 DNE983237 DXA983237 EGW983237 EQS983237 FAO983237 FKK983237 FUG983237 GEC983237 GNY983237 GXU983237 HHQ983237 HRM983237 IBI983237 ILE983237 IVA983237 JEW983237 JOS983237 JYO983237 KIK983237 KSG983237 LCC983237 LLY983237 LVU983237 MFQ983237 MPM983237 MZI983237 NJE983237 NTA983237 OCW983237 OMS983237 OWO983237 PGK983237 PQG983237 QAC983237 QJY983237 QTU983237 RDQ983237 RNM983237 RXI983237 SHE983237 SRA983237 TAW983237 TKS983237 TUO983237 UEK983237 UOG983237 UYC983237 VHY983237 VRU983237 WBQ983237 WLM983237 WVI983237">
      <formula1>0</formula1>
      <formula2>0</formula2>
    </dataValidation>
  </dataValidations>
  <pageMargins left="0.55118110236220474" right="0.47244094488188981" top="0.35433070866141736" bottom="0.43307086614173229" header="0.51181102362204722" footer="0.35433070866141736"/>
  <pageSetup scale="57" firstPageNumber="9" fitToHeight="7" orientation="landscape" useFirstPageNumber="1" r:id="rId1"/>
  <headerFooter>
    <oddFooter>&amp;R&amp;P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NOTAS</vt:lpstr>
      <vt:lpstr>NOTAS!Área_de_impresión</vt:lpstr>
      <vt:lpstr>NOTAS!Títulos_a_imprimir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Irene_2</dc:creator>
  <cp:lastModifiedBy>Norma</cp:lastModifiedBy>
  <cp:lastPrinted>2019-01-22T19:51:18Z</cp:lastPrinted>
  <dcterms:created xsi:type="dcterms:W3CDTF">2019-01-18T23:30:34Z</dcterms:created>
  <dcterms:modified xsi:type="dcterms:W3CDTF">2019-01-22T19:52:02Z</dcterms:modified>
</cp:coreProperties>
</file>