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F7a_PI_GTO_PDH_00_18" sheetId="1" r:id="rId1"/>
  </sheets>
  <definedNames>
    <definedName name="_xlnm.Print_Area" localSheetId="0">F7a_PI_GTO_PDH_00_18!$A$1:$G$38</definedName>
  </definedName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7" i="1"/>
  <c r="D17" i="1" s="1"/>
  <c r="E17" i="1" s="1"/>
  <c r="F17" i="1" s="1"/>
  <c r="G17" i="1" s="1"/>
  <c r="C14" i="1"/>
  <c r="C7" i="1"/>
  <c r="C12" i="1"/>
  <c r="D12" i="1" s="1"/>
  <c r="B7" i="1"/>
  <c r="C21" i="1"/>
  <c r="D21" i="1"/>
  <c r="E21" i="1"/>
  <c r="F21" i="1"/>
  <c r="G21" i="1"/>
  <c r="B21" i="1"/>
  <c r="C28" i="1"/>
  <c r="D28" i="1"/>
  <c r="E28" i="1"/>
  <c r="F28" i="1"/>
  <c r="G28" i="1"/>
  <c r="B28" i="1"/>
  <c r="D7" i="1" l="1"/>
  <c r="E12" i="1"/>
  <c r="F12" i="1" l="1"/>
  <c r="E7" i="1"/>
  <c r="G12" i="1" l="1"/>
  <c r="G7" i="1" s="1"/>
  <c r="F7" i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<sst xmlns="http://schemas.openxmlformats.org/spreadsheetml/2006/main" count="38" uniqueCount="34">
  <si>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</si>
  <si>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</si>
  <si>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</si>
  <si>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</si>
  <si>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</si>
  <si>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</si>
  <si>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</si>
  <si>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</si>
  <si>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</si>
  <si>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</si>
  <si>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</si>
  <si>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</si>
  <si>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</si>
  <si>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</si>
  <si>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</si>
  <si>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</si>
  <si>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</si>
  <si>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</si>
  <si>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</si>
  <si>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</si>
  <si>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</si>
  <si>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</si>
  <si>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</si>
  <si>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</si>
  <si>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</si>
  <si>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</si>
  <si>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</si>
  <si>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</si>
  <si>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</si>
  <si>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</si>
  <si>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</si>
  <si>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</si>
  <si>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UNIDAD DE TELEVISION DE GUANAJUATO</t>
  </si>
  <si>
    <t>Año en Cuestión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</si>
</sst>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0" borderId="3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 applyAlignment="1">
      <alignment wrapText="1"/>
    </xf>
    <xf numFmtId="4" fontId="2" fillId="0" borderId="5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/>
    </xf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1" xfId="0" applyNumberFormat="1" applyFont="1" applyFill="1" applyBorder="1"/>
    <xf numFmtId="4" fontId="2" fillId="3" borderId="0" xfId="0" applyNumberFormat="1" applyFont="1" applyFill="1" applyBorder="1"/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workbookViewId="0">
      <selection activeCell="G17" sqref="G17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3" width="12.7109375" style="1" bestFit="1" customWidth="1"/>
    <col min="4" max="4" width="13.28515625" style="1" bestFit="1" customWidth="1"/>
    <col min="5" max="5" width="12.7109375" style="1" bestFit="1" customWidth="1"/>
    <col min="6" max="7" width="13.7109375" style="1" bestFit="1" customWidth="1"/>
    <col min="8" max="8" width="11.42578125" style="1"/>
    <col min="9" max="9" width="13.42578125" style="1" bestFit="1" customWidth="1"/>
    <col min="10" max="16384" width="11.42578125" style="1"/>
  </cols>
  <sheetData>
    <row r="1" spans="1:9" x14ac:dyDescent="0.2">
      <c r="A1" s="27" t="s">
        <v>32</v>
      </c>
      <c r="B1" s="28"/>
      <c r="C1" s="28"/>
      <c r="D1" s="28"/>
      <c r="E1" s="28"/>
      <c r="F1" s="28"/>
      <c r="G1" s="29"/>
    </row>
    <row r="2" spans="1:9" x14ac:dyDescent="0.2">
      <c r="A2" s="30" t="s">
        <v>0</v>
      </c>
      <c r="B2" s="31"/>
      <c r="C2" s="31"/>
      <c r="D2" s="31"/>
      <c r="E2" s="31"/>
      <c r="F2" s="31"/>
      <c r="G2" s="32"/>
    </row>
    <row r="3" spans="1:9" x14ac:dyDescent="0.2">
      <c r="A3" s="30" t="s">
        <v>1</v>
      </c>
      <c r="B3" s="31"/>
      <c r="C3" s="31"/>
      <c r="D3" s="31"/>
      <c r="E3" s="31"/>
      <c r="F3" s="31"/>
      <c r="G3" s="32"/>
    </row>
    <row r="4" spans="1:9" x14ac:dyDescent="0.2">
      <c r="A4" s="33" t="s">
        <v>2</v>
      </c>
      <c r="B4" s="34"/>
      <c r="C4" s="34"/>
      <c r="D4" s="34"/>
      <c r="E4" s="34"/>
      <c r="F4" s="34"/>
      <c r="G4" s="35"/>
    </row>
    <row r="5" spans="1:9" ht="25.5" x14ac:dyDescent="0.2">
      <c r="A5" s="36" t="s">
        <v>3</v>
      </c>
      <c r="B5" s="14" t="s">
        <v>33</v>
      </c>
      <c r="C5" s="15">
        <v>2019</v>
      </c>
      <c r="D5" s="15">
        <v>2020</v>
      </c>
      <c r="E5" s="16">
        <v>2021</v>
      </c>
      <c r="F5" s="15">
        <v>2022</v>
      </c>
      <c r="G5" s="15">
        <v>2023</v>
      </c>
    </row>
    <row r="6" spans="1:9" x14ac:dyDescent="0.2">
      <c r="A6" s="37"/>
      <c r="B6" s="25" t="s">
        <v>4</v>
      </c>
      <c r="C6" s="25" t="s">
        <v>5</v>
      </c>
      <c r="D6" s="25" t="s">
        <v>5</v>
      </c>
      <c r="E6" s="26" t="s">
        <v>5</v>
      </c>
      <c r="F6" s="25" t="s">
        <v>5</v>
      </c>
      <c r="G6" s="25" t="s">
        <v>5</v>
      </c>
    </row>
    <row r="7" spans="1:9" ht="25.5" x14ac:dyDescent="0.2">
      <c r="A7" s="17" t="s">
        <v>6</v>
      </c>
      <c r="B7" s="18">
        <f t="shared" ref="B7:G7" si="0">SUM(B8:B19)</f>
        <v>78768550.920000002</v>
      </c>
      <c r="C7" s="18">
        <f t="shared" si="0"/>
        <v>81415174.230912</v>
      </c>
      <c r="D7" s="18">
        <f t="shared" si="0"/>
        <v>84264705.328993902</v>
      </c>
      <c r="E7" s="18">
        <f t="shared" si="0"/>
        <v>87466764.131495684</v>
      </c>
      <c r="F7" s="18">
        <f t="shared" si="0"/>
        <v>90965434.696755499</v>
      </c>
      <c r="G7" s="24">
        <f t="shared" si="0"/>
        <v>94695017.519322485</v>
      </c>
    </row>
    <row r="8" spans="1:9" x14ac:dyDescent="0.2">
      <c r="A8" s="2" t="s">
        <v>7</v>
      </c>
      <c r="B8" s="3">
        <v>0</v>
      </c>
      <c r="C8" s="4">
        <v>0</v>
      </c>
      <c r="D8" s="4">
        <v>0</v>
      </c>
      <c r="E8" s="5">
        <v>0</v>
      </c>
      <c r="F8" s="4">
        <v>0</v>
      </c>
      <c r="G8" s="6">
        <v>0</v>
      </c>
    </row>
    <row r="9" spans="1:9" x14ac:dyDescent="0.2">
      <c r="A9" s="2" t="s">
        <v>8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  <c r="I9" s="38"/>
    </row>
    <row r="10" spans="1:9" x14ac:dyDescent="0.2">
      <c r="A10" s="2" t="s">
        <v>9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  <c r="I10" s="38"/>
    </row>
    <row r="11" spans="1:9" x14ac:dyDescent="0.2">
      <c r="A11" s="2" t="s">
        <v>10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  <c r="I11" s="38"/>
    </row>
    <row r="12" spans="1:9" x14ac:dyDescent="0.2">
      <c r="A12" s="2" t="s">
        <v>11</v>
      </c>
      <c r="B12" s="3">
        <v>100000</v>
      </c>
      <c r="C12" s="4">
        <f>+B12*1.0336</f>
        <v>103360.00000000001</v>
      </c>
      <c r="D12" s="4">
        <f>+C12*1.035</f>
        <v>106977.60000000001</v>
      </c>
      <c r="E12" s="5">
        <f>+D12*1.038</f>
        <v>111042.74880000002</v>
      </c>
      <c r="F12" s="4">
        <f>+E12*1.04</f>
        <v>115484.45875200002</v>
      </c>
      <c r="G12" s="6">
        <f>+F12*1.041</f>
        <v>120219.32156083202</v>
      </c>
      <c r="I12" s="38"/>
    </row>
    <row r="13" spans="1:9" x14ac:dyDescent="0.2">
      <c r="A13" s="2" t="s">
        <v>12</v>
      </c>
      <c r="B13" s="3">
        <v>0</v>
      </c>
      <c r="C13" s="4">
        <v>0</v>
      </c>
      <c r="D13" s="4">
        <v>0</v>
      </c>
      <c r="E13" s="5">
        <v>0</v>
      </c>
      <c r="F13" s="4">
        <v>0</v>
      </c>
      <c r="G13" s="6">
        <v>0</v>
      </c>
      <c r="I13" s="38"/>
    </row>
    <row r="14" spans="1:9" x14ac:dyDescent="0.2">
      <c r="A14" s="2" t="s">
        <v>13</v>
      </c>
      <c r="B14" s="3">
        <v>9500000</v>
      </c>
      <c r="C14" s="4">
        <f>+B14*1.0336</f>
        <v>9819200</v>
      </c>
      <c r="D14" s="4">
        <f>+C14*1.035</f>
        <v>10162872</v>
      </c>
      <c r="E14" s="5">
        <f>+D14*1.038</f>
        <v>10549061.136</v>
      </c>
      <c r="F14" s="4">
        <f>+E14*1.04</f>
        <v>10971023.58144</v>
      </c>
      <c r="G14" s="6">
        <f>+F14*1.041</f>
        <v>11420835.54827904</v>
      </c>
      <c r="I14" s="38"/>
    </row>
    <row r="15" spans="1:9" x14ac:dyDescent="0.2">
      <c r="A15" s="2" t="s">
        <v>14</v>
      </c>
      <c r="B15" s="3">
        <v>0</v>
      </c>
      <c r="C15" s="4">
        <v>0</v>
      </c>
      <c r="D15" s="4">
        <v>0</v>
      </c>
      <c r="E15" s="5">
        <v>0</v>
      </c>
      <c r="F15" s="4">
        <v>0</v>
      </c>
      <c r="G15" s="6">
        <v>0</v>
      </c>
      <c r="I15" s="38"/>
    </row>
    <row r="16" spans="1:9" x14ac:dyDescent="0.2">
      <c r="A16" s="2" t="s">
        <v>15</v>
      </c>
      <c r="B16" s="3">
        <v>0</v>
      </c>
      <c r="C16" s="4">
        <v>0</v>
      </c>
      <c r="D16" s="4">
        <v>0</v>
      </c>
      <c r="E16" s="5">
        <v>0</v>
      </c>
      <c r="F16" s="4">
        <v>0</v>
      </c>
      <c r="G16" s="6">
        <v>0</v>
      </c>
      <c r="I16" s="38"/>
    </row>
    <row r="17" spans="1:9" x14ac:dyDescent="0.2">
      <c r="A17" s="2" t="s">
        <v>16</v>
      </c>
      <c r="B17" s="3">
        <v>69168550.920000002</v>
      </c>
      <c r="C17" s="4">
        <f>+B17*1.0336</f>
        <v>71492614.230912</v>
      </c>
      <c r="D17" s="4">
        <f>+C17*1.035</f>
        <v>73994855.728993908</v>
      </c>
      <c r="E17" s="5">
        <f>+D17*1.038</f>
        <v>76806660.246695682</v>
      </c>
      <c r="F17" s="4">
        <f>+E17*1.04</f>
        <v>79878926.656563506</v>
      </c>
      <c r="G17" s="6">
        <f>+F17*1.041</f>
        <v>83153962.649482608</v>
      </c>
      <c r="I17" s="38"/>
    </row>
    <row r="18" spans="1:9" x14ac:dyDescent="0.2">
      <c r="A18" s="2" t="s">
        <v>17</v>
      </c>
      <c r="B18" s="3">
        <v>0</v>
      </c>
      <c r="C18" s="4">
        <v>0</v>
      </c>
      <c r="D18" s="4">
        <v>0</v>
      </c>
      <c r="E18" s="5">
        <v>0</v>
      </c>
      <c r="F18" s="4">
        <v>0</v>
      </c>
      <c r="G18" s="6">
        <v>0</v>
      </c>
      <c r="I18" s="38"/>
    </row>
    <row r="19" spans="1:9" x14ac:dyDescent="0.2">
      <c r="A19" s="2" t="s">
        <v>18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  <c r="I19" s="38"/>
    </row>
    <row r="20" spans="1:9" x14ac:dyDescent="0.2">
      <c r="A20" s="2"/>
      <c r="B20" s="3"/>
      <c r="C20" s="4"/>
      <c r="D20" s="4"/>
      <c r="E20" s="5"/>
      <c r="F20" s="4"/>
      <c r="G20" s="6"/>
      <c r="I20" s="38"/>
    </row>
    <row r="21" spans="1:9" x14ac:dyDescent="0.2">
      <c r="A21" s="17" t="s">
        <v>19</v>
      </c>
      <c r="B21" s="18">
        <f t="shared" ref="B21:G21" si="1">SUM(B22:B26)</f>
        <v>0</v>
      </c>
      <c r="C21" s="18">
        <f t="shared" si="1"/>
        <v>0</v>
      </c>
      <c r="D21" s="18">
        <f t="shared" si="1"/>
        <v>0</v>
      </c>
      <c r="E21" s="18">
        <f t="shared" si="1"/>
        <v>0</v>
      </c>
      <c r="F21" s="18">
        <f t="shared" si="1"/>
        <v>0</v>
      </c>
      <c r="G21" s="24">
        <f t="shared" si="1"/>
        <v>0</v>
      </c>
      <c r="I21" s="38"/>
    </row>
    <row r="22" spans="1:9" x14ac:dyDescent="0.2">
      <c r="A22" s="2" t="s">
        <v>20</v>
      </c>
      <c r="B22" s="3">
        <v>0</v>
      </c>
      <c r="C22" s="4">
        <v>0</v>
      </c>
      <c r="D22" s="4">
        <v>0</v>
      </c>
      <c r="E22" s="5">
        <v>0</v>
      </c>
      <c r="F22" s="4">
        <v>0</v>
      </c>
      <c r="G22" s="6">
        <v>0</v>
      </c>
      <c r="I22" s="38"/>
    </row>
    <row r="23" spans="1:9" x14ac:dyDescent="0.2">
      <c r="A23" s="2" t="s">
        <v>21</v>
      </c>
      <c r="B23" s="3">
        <v>0</v>
      </c>
      <c r="C23" s="4">
        <v>0</v>
      </c>
      <c r="D23" s="4">
        <v>0</v>
      </c>
      <c r="E23" s="5">
        <v>0</v>
      </c>
      <c r="F23" s="4">
        <v>0</v>
      </c>
      <c r="G23" s="6">
        <v>0</v>
      </c>
    </row>
    <row r="24" spans="1:9" x14ac:dyDescent="0.2">
      <c r="A24" s="2" t="s">
        <v>22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</row>
    <row r="25" spans="1:9" ht="25.5" x14ac:dyDescent="0.2">
      <c r="A25" s="7" t="s">
        <v>23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</row>
    <row r="26" spans="1:9" x14ac:dyDescent="0.2">
      <c r="A26" s="2" t="s">
        <v>24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</row>
    <row r="27" spans="1:9" x14ac:dyDescent="0.2">
      <c r="A27" s="2"/>
      <c r="B27" s="3"/>
      <c r="C27" s="4"/>
      <c r="D27" s="4"/>
      <c r="E27" s="5"/>
      <c r="F27" s="4"/>
      <c r="G27" s="6"/>
    </row>
    <row r="28" spans="1:9" x14ac:dyDescent="0.2">
      <c r="A28" s="19" t="s">
        <v>25</v>
      </c>
      <c r="B28" s="20">
        <f t="shared" ref="B28:G28" si="2">+B29</f>
        <v>0</v>
      </c>
      <c r="C28" s="20">
        <f t="shared" si="2"/>
        <v>0</v>
      </c>
      <c r="D28" s="20">
        <f t="shared" si="2"/>
        <v>0</v>
      </c>
      <c r="E28" s="20">
        <f t="shared" si="2"/>
        <v>0</v>
      </c>
      <c r="F28" s="20">
        <f t="shared" si="2"/>
        <v>0</v>
      </c>
      <c r="G28" s="21">
        <f t="shared" si="2"/>
        <v>0</v>
      </c>
    </row>
    <row r="29" spans="1:9" x14ac:dyDescent="0.2">
      <c r="A29" s="2" t="s">
        <v>26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9" x14ac:dyDescent="0.2">
      <c r="A30" s="2"/>
      <c r="B30" s="3"/>
      <c r="C30" s="4"/>
      <c r="D30" s="4"/>
      <c r="E30" s="5"/>
      <c r="F30" s="4"/>
      <c r="G30" s="6"/>
    </row>
    <row r="31" spans="1:9" x14ac:dyDescent="0.2">
      <c r="A31" s="19" t="s">
        <v>27</v>
      </c>
      <c r="B31" s="20">
        <v>0</v>
      </c>
      <c r="C31" s="21">
        <v>0</v>
      </c>
      <c r="D31" s="21">
        <v>0</v>
      </c>
      <c r="E31" s="22">
        <v>0</v>
      </c>
      <c r="F31" s="21">
        <v>0</v>
      </c>
      <c r="G31" s="23">
        <v>0</v>
      </c>
    </row>
    <row r="32" spans="1:9" x14ac:dyDescent="0.2">
      <c r="A32" s="2"/>
      <c r="B32" s="3"/>
      <c r="C32" s="4"/>
      <c r="D32" s="4"/>
      <c r="E32" s="5"/>
      <c r="F32" s="4"/>
      <c r="G32" s="6"/>
    </row>
    <row r="33" spans="1:7" x14ac:dyDescent="0.2">
      <c r="A33" s="8" t="s">
        <v>28</v>
      </c>
      <c r="B33" s="3"/>
      <c r="C33" s="4"/>
      <c r="D33" s="4"/>
      <c r="E33" s="5"/>
      <c r="F33" s="4"/>
      <c r="G33" s="6"/>
    </row>
    <row r="34" spans="1:7" ht="25.5" x14ac:dyDescent="0.2">
      <c r="A34" s="7" t="s">
        <v>29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30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31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rintOptions horizontalCentered="1"/>
  <pageMargins left="0.35" right="0.42" top="0.98425196850393704" bottom="0.74803149606299213" header="0.31496062992125984" footer="0.31496062992125984"/>
  <pageSetup scale="9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F7a_PI_GTO_PDH_00_18</vt:lpstr>
      <vt:lpstr>'F7a_PI_GTO_PDH_00_18'!Área_de_impresión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Norma</cp:lastModifiedBy>
  <cp:lastPrinted>2017-08-07T18:22:09Z</cp:lastPrinted>
  <dcterms:created xsi:type="dcterms:W3CDTF">2017-02-02T21:28:36Z</dcterms:created>
  <dcterms:modified xsi:type="dcterms:W3CDTF">2018-04-16T16:43:48Z</dcterms:modified>
</cp:coreProperties>
</file>