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5445"/>
  </bookViews>
  <sheets>
    <sheet name="EAIC" sheetId="1" r:id="rId1"/>
  </sheets>
  <externalReferences>
    <externalReference r:id="rId2"/>
  </externalReferences>
  <definedNames>
    <definedName name="_xlnm.Print_Area" localSheetId="0">EAIC!$B$2:$J$46</definedName>
  </definedNames>
  <calcPr calcId="125725"/>
</workbook>
</file>

<file path=xl/calcChain.xml><?xml version="1.0" encoding="utf-8"?>
<calcChain xmlns="http://schemas.openxmlformats.org/spreadsheetml/2006/main">
  <c r="H45" i="1"/>
  <c r="D45"/>
  <c r="J24"/>
  <c r="G24"/>
  <c r="J23"/>
  <c r="J22" s="1"/>
  <c r="G23"/>
  <c r="G22" s="1"/>
  <c r="I22"/>
  <c r="H22"/>
  <c r="F22"/>
  <c r="E22"/>
  <c r="J20"/>
  <c r="J19" s="1"/>
  <c r="G20"/>
  <c r="G19" s="1"/>
  <c r="J18"/>
  <c r="G18"/>
  <c r="J17"/>
  <c r="G17"/>
  <c r="J16"/>
  <c r="G16"/>
  <c r="J15"/>
  <c r="G15"/>
  <c r="F14"/>
  <c r="E14"/>
  <c r="J14" s="1"/>
  <c r="I13"/>
  <c r="H13"/>
  <c r="F13"/>
  <c r="E13"/>
  <c r="J13" l="1"/>
  <c r="I34"/>
  <c r="H34"/>
  <c r="F34"/>
  <c r="G14"/>
  <c r="G13" s="1"/>
  <c r="G34" s="1"/>
  <c r="E34"/>
  <c r="J35" s="1"/>
  <c r="J34"/>
</calcChain>
</file>

<file path=xl/comments1.xml><?xml version="1.0" encoding="utf-8"?>
<comments xmlns="http://schemas.openxmlformats.org/spreadsheetml/2006/main">
  <authors>
    <author/>
  </authors>
  <commentList>
    <comment ref="H35" authorId="0">
      <text>
        <r>
          <rPr>
            <b/>
            <sz val="9"/>
            <color indexed="8"/>
            <rFont val="Tahoma"/>
            <family val="2"/>
          </rPr>
          <t xml:space="preserve">DGCG:
Recaudado menos Estimado
</t>
        </r>
      </text>
    </comment>
  </commentList>
</comments>
</file>

<file path=xl/sharedStrings.xml><?xml version="1.0" encoding="utf-8"?>
<sst xmlns="http://schemas.openxmlformats.org/spreadsheetml/2006/main" count="36" uniqueCount="36">
  <si>
    <t>ESTADO ANALÍTICO DE INGRESOS</t>
  </si>
  <si>
    <t>POR FUENTE DE FINANCIAMIENTO/RUBRO</t>
  </si>
  <si>
    <t xml:space="preserve">Ente Público:      </t>
  </si>
  <si>
    <t>UNIDAD DE TELEVISION DE GUANAJUATO</t>
  </si>
  <si>
    <t>Estado Analítico de Ingresos
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</si>
  <si>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</si>
  <si>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</si>
  <si>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</si>
  <si>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</si>
  <si>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</si>
  <si>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</si>
  <si>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</si>
  <si>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</si>
  <si>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</si>
  <si>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</si>
  <si>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</si>
  <si>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</si>
  <si>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</si>
  <si>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INGRESOS PROPIOS</t>
  </si>
  <si>
    <t>PRODUCTOS</t>
  </si>
  <si>
    <t>PRODUCTOS DE TIPO CORRIENTE</t>
  </si>
  <si>
    <t>APROVECHAMIENTOS</t>
  </si>
  <si>
    <t>APROVECHAMIENTOS DE TIPO CORRIENTE</t>
  </si>
  <si>
    <t>APROVECHAMIENTOS NO COMPRENDIDOS EN</t>
  </si>
  <si>
    <t>ING. POR VENTAS DE BIENES Y SERV</t>
  </si>
  <si>
    <t>ING. VTAS BIENES Y SERV. ORG.DESCENTR</t>
  </si>
  <si>
    <t>RECURSOS ESTATALES</t>
  </si>
  <si>
    <t>TRANS., ASIGNACIONES, SUBSIDIOS Y</t>
  </si>
  <si>
    <t>TRANS. INTERNAS Y ASIGN A SECTOR PUB.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</si>
  <si>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</si>
  <si>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</si>
  <si>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</si>
  <si>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</si>
  <si>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Director General</t>
  </si>
  <si>
    <t>Directora Administrativa</t>
  </si>
  <si>
    <t>AL 31 de Marzo de 2018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</si>
</sst>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#,##0.00_ ;\-#,##0.00\ "/>
    <numFmt numFmtId="166" formatCode="General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2">
    <xf numFmtId="0" fontId="0" fillId="0" borderId="0"/>
    <xf numFmtId="0" fontId="3" fillId="0" borderId="0"/>
    <xf numFmtId="0" fontId="3" fillId="0" borderId="0"/>
    <xf numFmtId="164" fontId="3" fillId="0" borderId="0" applyFill="0" applyBorder="0" applyAlignment="0" applyProtection="0"/>
    <xf numFmtId="166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3" fillId="0" borderId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4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9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5" fillId="15" borderId="18" applyNumberFormat="0" applyProtection="0">
      <alignment horizontal="left" vertical="center" indent="1"/>
    </xf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</cellStyleXfs>
  <cellXfs count="79">
    <xf numFmtId="0" fontId="0" fillId="0" borderId="0" xfId="0"/>
    <xf numFmtId="0" fontId="4" fillId="11" borderId="0" xfId="1" applyFont="1" applyFill="1"/>
    <xf numFmtId="0" fontId="4" fillId="12" borderId="0" xfId="1" applyFont="1" applyFill="1"/>
    <xf numFmtId="0" fontId="4" fillId="12" borderId="0" xfId="1" applyFont="1" applyFill="1" applyAlignment="1">
      <alignment horizontal="center"/>
    </xf>
    <xf numFmtId="0" fontId="5" fillId="12" borderId="0" xfId="2" applyFont="1" applyFill="1"/>
    <xf numFmtId="0" fontId="5" fillId="13" borderId="0" xfId="2" applyFont="1" applyFill="1"/>
    <xf numFmtId="0" fontId="5" fillId="0" borderId="0" xfId="2" applyFont="1"/>
    <xf numFmtId="0" fontId="6" fillId="14" borderId="0" xfId="2" applyFont="1" applyFill="1" applyBorder="1" applyAlignment="1">
      <alignment horizontal="center"/>
    </xf>
    <xf numFmtId="0" fontId="4" fillId="13" borderId="0" xfId="1" applyFont="1" applyFill="1"/>
    <xf numFmtId="0" fontId="6" fillId="12" borderId="0" xfId="2" applyFont="1" applyFill="1" applyBorder="1" applyAlignment="1"/>
    <xf numFmtId="0" fontId="6" fillId="12" borderId="0" xfId="2" applyFont="1" applyFill="1" applyBorder="1" applyAlignment="1">
      <alignment horizontal="right"/>
    </xf>
    <xf numFmtId="0" fontId="7" fillId="12" borderId="2" xfId="2" applyFont="1" applyFill="1" applyBorder="1"/>
    <xf numFmtId="0" fontId="6" fillId="12" borderId="2" xfId="2" applyNumberFormat="1" applyFont="1" applyFill="1" applyBorder="1" applyAlignment="1" applyProtection="1">
      <protection locked="0"/>
    </xf>
    <xf numFmtId="0" fontId="4" fillId="12" borderId="2" xfId="1" applyFont="1" applyFill="1" applyBorder="1" applyAlignment="1">
      <alignment horizontal="center"/>
    </xf>
    <xf numFmtId="37" fontId="6" fillId="14" borderId="3" xfId="1" applyNumberFormat="1" applyFont="1" applyFill="1" applyBorder="1" applyAlignment="1">
      <alignment horizontal="center" vertical="center" wrapText="1"/>
    </xf>
    <xf numFmtId="37" fontId="6" fillId="14" borderId="3" xfId="1" applyNumberFormat="1" applyFont="1" applyFill="1" applyBorder="1" applyAlignment="1">
      <alignment horizontal="center" vertical="center"/>
    </xf>
    <xf numFmtId="37" fontId="6" fillId="14" borderId="3" xfId="1" applyNumberFormat="1" applyFont="1" applyFill="1" applyBorder="1" applyAlignment="1">
      <alignment horizontal="center" vertical="center"/>
    </xf>
    <xf numFmtId="37" fontId="6" fillId="14" borderId="3" xfId="1" applyNumberFormat="1" applyFont="1" applyFill="1" applyBorder="1" applyAlignment="1">
      <alignment horizontal="center" wrapText="1"/>
    </xf>
    <xf numFmtId="0" fontId="5" fillId="13" borderId="0" xfId="1" applyFont="1" applyFill="1"/>
    <xf numFmtId="0" fontId="5" fillId="12" borderId="4" xfId="1" applyFont="1" applyFill="1" applyBorder="1"/>
    <xf numFmtId="0" fontId="5" fillId="12" borderId="5" xfId="1" applyFont="1" applyFill="1" applyBorder="1"/>
    <xf numFmtId="0" fontId="5" fillId="12" borderId="6" xfId="1" applyFont="1" applyFill="1" applyBorder="1"/>
    <xf numFmtId="164" fontId="5" fillId="12" borderId="7" xfId="3" applyFont="1" applyFill="1" applyBorder="1" applyAlignment="1" applyProtection="1">
      <alignment horizontal="center"/>
    </xf>
    <xf numFmtId="0" fontId="0" fillId="13" borderId="0" xfId="0" applyFill="1"/>
    <xf numFmtId="0" fontId="8" fillId="13" borderId="8" xfId="2" applyFont="1" applyFill="1" applyBorder="1"/>
    <xf numFmtId="0" fontId="4" fillId="12" borderId="0" xfId="1" applyFont="1" applyFill="1" applyBorder="1" applyAlignment="1">
      <alignment horizontal="left"/>
    </xf>
    <xf numFmtId="0" fontId="5" fillId="12" borderId="9" xfId="2" applyFont="1" applyFill="1" applyBorder="1"/>
    <xf numFmtId="164" fontId="4" fillId="12" borderId="10" xfId="3" applyFont="1" applyFill="1" applyBorder="1" applyAlignment="1" applyProtection="1">
      <alignment vertical="center" wrapText="1"/>
    </xf>
    <xf numFmtId="164" fontId="4" fillId="13" borderId="10" xfId="3" applyFont="1" applyFill="1" applyBorder="1" applyAlignment="1" applyProtection="1">
      <alignment vertical="center" wrapText="1"/>
    </xf>
    <xf numFmtId="0" fontId="5" fillId="12" borderId="9" xfId="2" applyFont="1" applyFill="1" applyBorder="1" applyAlignment="1">
      <alignment horizontal="left" vertical="center" wrapText="1"/>
    </xf>
    <xf numFmtId="164" fontId="5" fillId="12" borderId="10" xfId="3" applyFont="1" applyFill="1" applyBorder="1" applyAlignment="1" applyProtection="1">
      <alignment horizontal="right" vertical="center" wrapText="1"/>
    </xf>
    <xf numFmtId="165" fontId="5" fillId="12" borderId="10" xfId="3" applyNumberFormat="1" applyFont="1" applyFill="1" applyBorder="1" applyAlignment="1" applyProtection="1">
      <alignment horizontal="right" vertical="center" wrapText="1"/>
    </xf>
    <xf numFmtId="164" fontId="5" fillId="12" borderId="10" xfId="3" applyFont="1" applyFill="1" applyBorder="1" applyAlignment="1" applyProtection="1">
      <alignment vertical="center" wrapText="1"/>
    </xf>
    <xf numFmtId="164" fontId="5" fillId="13" borderId="10" xfId="3" applyFont="1" applyFill="1" applyBorder="1" applyAlignment="1" applyProtection="1">
      <alignment vertical="center" wrapText="1"/>
    </xf>
    <xf numFmtId="165" fontId="5" fillId="12" borderId="10" xfId="3" applyNumberFormat="1" applyFont="1" applyFill="1" applyBorder="1" applyAlignment="1" applyProtection="1">
      <alignment vertical="center" wrapText="1"/>
    </xf>
    <xf numFmtId="4" fontId="3" fillId="13" borderId="10" xfId="2" applyNumberFormat="1" applyFill="1" applyBorder="1"/>
    <xf numFmtId="164" fontId="5" fillId="11" borderId="10" xfId="3" applyFont="1" applyFill="1" applyBorder="1" applyAlignment="1" applyProtection="1">
      <alignment vertical="center" wrapText="1"/>
    </xf>
    <xf numFmtId="0" fontId="5" fillId="12" borderId="0" xfId="2" applyFont="1" applyFill="1" applyBorder="1"/>
    <xf numFmtId="0" fontId="5" fillId="12" borderId="9" xfId="2" applyFont="1" applyFill="1" applyBorder="1" applyAlignment="1">
      <alignment vertical="center" wrapText="1"/>
    </xf>
    <xf numFmtId="164" fontId="4" fillId="12" borderId="10" xfId="3" applyFont="1" applyFill="1" applyBorder="1" applyAlignment="1" applyProtection="1">
      <alignment horizontal="right" vertical="center" wrapText="1"/>
    </xf>
    <xf numFmtId="164" fontId="4" fillId="11" borderId="10" xfId="3" applyFont="1" applyFill="1" applyBorder="1" applyAlignment="1" applyProtection="1">
      <alignment vertical="center" wrapText="1"/>
    </xf>
    <xf numFmtId="0" fontId="5" fillId="11" borderId="8" xfId="1" applyFont="1" applyFill="1" applyBorder="1" applyAlignment="1">
      <alignment horizontal="center" vertical="center"/>
    </xf>
    <xf numFmtId="164" fontId="5" fillId="12" borderId="10" xfId="3" applyFont="1" applyFill="1" applyBorder="1" applyAlignment="1" applyProtection="1">
      <alignment horizontal="center"/>
    </xf>
    <xf numFmtId="164" fontId="5" fillId="13" borderId="10" xfId="3" applyFont="1" applyFill="1" applyBorder="1" applyAlignment="1" applyProtection="1">
      <alignment horizontal="center"/>
    </xf>
    <xf numFmtId="0" fontId="4" fillId="11" borderId="8" xfId="1" applyFont="1" applyFill="1" applyBorder="1" applyAlignment="1">
      <alignment horizontal="left"/>
    </xf>
    <xf numFmtId="0" fontId="5" fillId="12" borderId="8" xfId="1" applyFont="1" applyFill="1" applyBorder="1" applyAlignment="1">
      <alignment horizontal="center" vertical="center"/>
    </xf>
    <xf numFmtId="0" fontId="4" fillId="12" borderId="8" xfId="1" applyFont="1" applyFill="1" applyBorder="1" applyAlignment="1">
      <alignment horizontal="center" vertical="center"/>
    </xf>
    <xf numFmtId="0" fontId="4" fillId="12" borderId="0" xfId="2" applyFont="1" applyFill="1" applyBorder="1"/>
    <xf numFmtId="0" fontId="4" fillId="12" borderId="9" xfId="2" applyFont="1" applyFill="1" applyBorder="1"/>
    <xf numFmtId="164" fontId="4" fillId="12" borderId="10" xfId="3" applyFont="1" applyFill="1" applyBorder="1" applyAlignment="1" applyProtection="1">
      <alignment horizontal="center"/>
    </xf>
    <xf numFmtId="164" fontId="4" fillId="13" borderId="10" xfId="3" applyFont="1" applyFill="1" applyBorder="1" applyAlignment="1" applyProtection="1">
      <alignment horizontal="center"/>
    </xf>
    <xf numFmtId="0" fontId="4" fillId="0" borderId="0" xfId="2" applyFont="1"/>
    <xf numFmtId="0" fontId="4" fillId="12" borderId="8" xfId="1" applyFont="1" applyFill="1" applyBorder="1" applyAlignment="1">
      <alignment horizontal="left"/>
    </xf>
    <xf numFmtId="0" fontId="5" fillId="12" borderId="0" xfId="1" applyFont="1" applyFill="1" applyBorder="1" applyAlignment="1">
      <alignment horizontal="center" vertical="center"/>
    </xf>
    <xf numFmtId="0" fontId="5" fillId="12" borderId="11" xfId="1" applyFont="1" applyFill="1" applyBorder="1" applyAlignment="1">
      <alignment horizontal="center" vertical="center"/>
    </xf>
    <xf numFmtId="0" fontId="5" fillId="12" borderId="2" xfId="1" applyFont="1" applyFill="1" applyBorder="1" applyAlignment="1">
      <alignment horizontal="center" vertical="center"/>
    </xf>
    <xf numFmtId="0" fontId="5" fillId="12" borderId="12" xfId="1" applyFont="1" applyFill="1" applyBorder="1" applyAlignment="1">
      <alignment wrapText="1"/>
    </xf>
    <xf numFmtId="164" fontId="5" fillId="12" borderId="13" xfId="3" applyFont="1" applyFill="1" applyBorder="1" applyAlignment="1" applyProtection="1">
      <alignment horizontal="center"/>
    </xf>
    <xf numFmtId="164" fontId="5" fillId="13" borderId="13" xfId="3" applyFont="1" applyFill="1" applyBorder="1" applyAlignment="1" applyProtection="1">
      <alignment horizontal="center"/>
    </xf>
    <xf numFmtId="0" fontId="4" fillId="12" borderId="14" xfId="1" applyFont="1" applyFill="1" applyBorder="1" applyAlignment="1">
      <alignment horizontal="center"/>
    </xf>
    <xf numFmtId="0" fontId="4" fillId="12" borderId="15" xfId="1" applyFont="1" applyFill="1" applyBorder="1" applyAlignment="1">
      <alignment horizontal="left" wrapText="1"/>
    </xf>
    <xf numFmtId="0" fontId="4" fillId="12" borderId="16" xfId="1" applyFont="1" applyFill="1" applyBorder="1" applyAlignment="1">
      <alignment horizontal="left" wrapText="1"/>
    </xf>
    <xf numFmtId="164" fontId="5" fillId="12" borderId="3" xfId="3" applyFont="1" applyFill="1" applyBorder="1" applyAlignment="1" applyProtection="1">
      <alignment vertical="center" wrapText="1"/>
    </xf>
    <xf numFmtId="164" fontId="5" fillId="12" borderId="7" xfId="3" applyFont="1" applyFill="1" applyBorder="1" applyAlignment="1" applyProtection="1">
      <alignment vertical="center" wrapText="1"/>
    </xf>
    <xf numFmtId="164" fontId="9" fillId="13" borderId="5" xfId="3" applyFont="1" applyFill="1" applyBorder="1" applyAlignment="1" applyProtection="1">
      <alignment vertical="top" wrapText="1"/>
    </xf>
    <xf numFmtId="164" fontId="6" fillId="13" borderId="3" xfId="3" applyFont="1" applyFill="1" applyBorder="1" applyAlignment="1" applyProtection="1">
      <alignment horizontal="center" vertical="top" wrapText="1"/>
    </xf>
    <xf numFmtId="164" fontId="6" fillId="13" borderId="14" xfId="3" applyFont="1" applyFill="1" applyBorder="1" applyAlignment="1" applyProtection="1">
      <alignment horizontal="center" vertical="top" wrapText="1"/>
    </xf>
    <xf numFmtId="164" fontId="4" fillId="13" borderId="17" xfId="3" applyFont="1" applyFill="1" applyBorder="1" applyAlignment="1" applyProtection="1">
      <alignment vertical="center" wrapText="1"/>
    </xf>
    <xf numFmtId="0" fontId="9" fillId="13" borderId="0" xfId="2" applyFont="1" applyFill="1" applyBorder="1" applyAlignment="1">
      <alignment horizontal="left" vertical="top" wrapText="1"/>
    </xf>
    <xf numFmtId="0" fontId="5" fillId="13" borderId="2" xfId="2" applyFont="1" applyFill="1" applyBorder="1"/>
    <xf numFmtId="0" fontId="5" fillId="13" borderId="0" xfId="2" applyFont="1" applyFill="1" applyBorder="1"/>
    <xf numFmtId="0" fontId="5" fillId="13" borderId="5" xfId="2" applyFont="1" applyFill="1" applyBorder="1" applyAlignment="1" applyProtection="1">
      <alignment horizontal="center"/>
      <protection locked="0"/>
    </xf>
    <xf numFmtId="164" fontId="9" fillId="13" borderId="0" xfId="3" applyFont="1" applyFill="1" applyBorder="1" applyAlignment="1" applyProtection="1"/>
    <xf numFmtId="0" fontId="5" fillId="13" borderId="5" xfId="2" applyFont="1" applyFill="1" applyBorder="1" applyAlignment="1">
      <alignment horizontal="center"/>
    </xf>
    <xf numFmtId="0" fontId="5" fillId="13" borderId="0" xfId="2" applyFont="1" applyFill="1" applyBorder="1" applyAlignment="1">
      <alignment horizontal="center"/>
    </xf>
    <xf numFmtId="0" fontId="9" fillId="13" borderId="0" xfId="2" applyFont="1" applyFill="1" applyBorder="1" applyAlignment="1" applyProtection="1">
      <alignment horizontal="center" vertical="top" wrapText="1"/>
      <protection locked="0"/>
    </xf>
    <xf numFmtId="164" fontId="9" fillId="13" borderId="0" xfId="3" applyFont="1" applyFill="1" applyBorder="1" applyAlignment="1" applyProtection="1">
      <alignment vertical="top"/>
    </xf>
    <xf numFmtId="0" fontId="5" fillId="11" borderId="0" xfId="2" applyFont="1" applyFill="1"/>
    <xf numFmtId="0" fontId="5" fillId="13" borderId="0" xfId="2" applyFont="1" applyFill="1" applyBorder="1" applyAlignment="1">
      <alignment horizontal="center"/>
    </xf>
  </cellXfs>
  <cellStyles count="432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3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29" xfId="66"/>
    <cellStyle name="Millares 2 2 3" xfId="67"/>
    <cellStyle name="Millares 2 2 3 2" xfId="68"/>
    <cellStyle name="Millares 2 2 4" xfId="69"/>
    <cellStyle name="Millares 2 2 5" xfId="70"/>
    <cellStyle name="Millares 2 2 6" xfId="71"/>
    <cellStyle name="Millares 2 2 7" xfId="72"/>
    <cellStyle name="Millares 2 2 8" xfId="73"/>
    <cellStyle name="Millares 2 2 9" xfId="74"/>
    <cellStyle name="Millares 2 20" xfId="75"/>
    <cellStyle name="Millares 2 21" xfId="76"/>
    <cellStyle name="Millares 2 22" xfId="77"/>
    <cellStyle name="Millares 2 23" xfId="78"/>
    <cellStyle name="Millares 2 24" xfId="79"/>
    <cellStyle name="Millares 2 25" xfId="80"/>
    <cellStyle name="Millares 2 26" xfId="81"/>
    <cellStyle name="Millares 2 27" xfId="82"/>
    <cellStyle name="Millares 2 28" xfId="83"/>
    <cellStyle name="Millares 2 29" xfId="84"/>
    <cellStyle name="Millares 2 3" xfId="85"/>
    <cellStyle name="Millares 2 3 10" xfId="86"/>
    <cellStyle name="Millares 2 3 11" xfId="87"/>
    <cellStyle name="Millares 2 3 12" xfId="88"/>
    <cellStyle name="Millares 2 3 13" xfId="89"/>
    <cellStyle name="Millares 2 3 14" xfId="90"/>
    <cellStyle name="Millares 2 3 15" xfId="91"/>
    <cellStyle name="Millares 2 3 16" xfId="92"/>
    <cellStyle name="Millares 2 3 17" xfId="93"/>
    <cellStyle name="Millares 2 3 18" xfId="94"/>
    <cellStyle name="Millares 2 3 19" xfId="95"/>
    <cellStyle name="Millares 2 3 2" xfId="96"/>
    <cellStyle name="Millares 2 3 2 2" xfId="97"/>
    <cellStyle name="Millares 2 3 20" xfId="98"/>
    <cellStyle name="Millares 2 3 21" xfId="99"/>
    <cellStyle name="Millares 2 3 22" xfId="100"/>
    <cellStyle name="Millares 2 3 23" xfId="101"/>
    <cellStyle name="Millares 2 3 24" xfId="102"/>
    <cellStyle name="Millares 2 3 3" xfId="103"/>
    <cellStyle name="Millares 2 3 4" xfId="104"/>
    <cellStyle name="Millares 2 3 5" xfId="105"/>
    <cellStyle name="Millares 2 3 6" xfId="106"/>
    <cellStyle name="Millares 2 3 7" xfId="107"/>
    <cellStyle name="Millares 2 3 8" xfId="108"/>
    <cellStyle name="Millares 2 3 9" xfId="109"/>
    <cellStyle name="Millares 2 30" xfId="110"/>
    <cellStyle name="Millares 2 4" xfId="111"/>
    <cellStyle name="Millares 2 4 2" xfId="112"/>
    <cellStyle name="Millares 2 5" xfId="113"/>
    <cellStyle name="Millares 2 5 2" xfId="114"/>
    <cellStyle name="Millares 2 6" xfId="115"/>
    <cellStyle name="Millares 2 6 2" xfId="116"/>
    <cellStyle name="Millares 2 7" xfId="117"/>
    <cellStyle name="Millares 2 7 2" xfId="118"/>
    <cellStyle name="Millares 2 8" xfId="119"/>
    <cellStyle name="Millares 2 8 2" xfId="120"/>
    <cellStyle name="Millares 2 9" xfId="121"/>
    <cellStyle name="Millares 2 9 2" xfId="122"/>
    <cellStyle name="Millares 3" xfId="123"/>
    <cellStyle name="Millares 3 2" xfId="124"/>
    <cellStyle name="Millares 3 3" xfId="125"/>
    <cellStyle name="Millares 3 4" xfId="126"/>
    <cellStyle name="Millares 3 5" xfId="127"/>
    <cellStyle name="Millares 3 6" xfId="128"/>
    <cellStyle name="Millares 3 7" xfId="129"/>
    <cellStyle name="Millares 4" xfId="130"/>
    <cellStyle name="Millares 4 2" xfId="131"/>
    <cellStyle name="Millares 4 3" xfId="132"/>
    <cellStyle name="Millares 5" xfId="133"/>
    <cellStyle name="Millares 6" xfId="134"/>
    <cellStyle name="Millares 7" xfId="135"/>
    <cellStyle name="Millares 8" xfId="136"/>
    <cellStyle name="Millares 8 2" xfId="137"/>
    <cellStyle name="Millares 9" xfId="138"/>
    <cellStyle name="Moneda 2" xfId="139"/>
    <cellStyle name="Moneda 2 2" xfId="140"/>
    <cellStyle name="Normal" xfId="0" builtinId="0"/>
    <cellStyle name="Normal 10" xfId="141"/>
    <cellStyle name="Normal 10 2" xfId="142"/>
    <cellStyle name="Normal 10 3" xfId="143"/>
    <cellStyle name="Normal 10 4" xfId="144"/>
    <cellStyle name="Normal 10 5" xfId="145"/>
    <cellStyle name="Normal 10 6" xfId="146"/>
    <cellStyle name="Normal 11" xfId="147"/>
    <cellStyle name="Normal 11 2" xfId="148"/>
    <cellStyle name="Normal 12" xfId="149"/>
    <cellStyle name="Normal 12 2" xfId="150"/>
    <cellStyle name="Normal 12 3" xfId="151"/>
    <cellStyle name="Normal 13" xfId="152"/>
    <cellStyle name="Normal 13 2" xfId="153"/>
    <cellStyle name="Normal 14" xfId="154"/>
    <cellStyle name="Normal 14 2" xfId="155"/>
    <cellStyle name="Normal 15" xfId="156"/>
    <cellStyle name="Normal 2" xfId="2"/>
    <cellStyle name="Normal 2 10" xfId="157"/>
    <cellStyle name="Normal 2 10 2" xfId="158"/>
    <cellStyle name="Normal 2 10 3" xfId="159"/>
    <cellStyle name="Normal 2 10 4" xfId="160"/>
    <cellStyle name="Normal 2 11" xfId="161"/>
    <cellStyle name="Normal 2 11 2" xfId="162"/>
    <cellStyle name="Normal 2 11 3" xfId="163"/>
    <cellStyle name="Normal 2 11 4" xfId="164"/>
    <cellStyle name="Normal 2 12" xfId="165"/>
    <cellStyle name="Normal 2 12 2" xfId="166"/>
    <cellStyle name="Normal 2 12 3" xfId="167"/>
    <cellStyle name="Normal 2 12 4" xfId="168"/>
    <cellStyle name="Normal 2 13" xfId="169"/>
    <cellStyle name="Normal 2 13 2" xfId="170"/>
    <cellStyle name="Normal 2 13 3" xfId="171"/>
    <cellStyle name="Normal 2 13 4" xfId="172"/>
    <cellStyle name="Normal 2 14" xfId="173"/>
    <cellStyle name="Normal 2 14 2" xfId="174"/>
    <cellStyle name="Normal 2 14 3" xfId="175"/>
    <cellStyle name="Normal 2 14 4" xfId="176"/>
    <cellStyle name="Normal 2 15" xfId="177"/>
    <cellStyle name="Normal 2 15 2" xfId="178"/>
    <cellStyle name="Normal 2 15 3" xfId="179"/>
    <cellStyle name="Normal 2 15 4" xfId="180"/>
    <cellStyle name="Normal 2 16" xfId="181"/>
    <cellStyle name="Normal 2 16 2" xfId="182"/>
    <cellStyle name="Normal 2 16 3" xfId="183"/>
    <cellStyle name="Normal 2 16 4" xfId="184"/>
    <cellStyle name="Normal 2 17" xfId="185"/>
    <cellStyle name="Normal 2 17 2" xfId="186"/>
    <cellStyle name="Normal 2 17 3" xfId="187"/>
    <cellStyle name="Normal 2 17 4" xfId="188"/>
    <cellStyle name="Normal 2 18" xfId="189"/>
    <cellStyle name="Normal 2 18 2" xfId="190"/>
    <cellStyle name="Normal 2 18 3" xfId="191"/>
    <cellStyle name="Normal 2 19" xfId="192"/>
    <cellStyle name="Normal 2 19 2" xfId="193"/>
    <cellStyle name="Normal 2 2" xfId="194"/>
    <cellStyle name="Normal 2 2 10" xfId="195"/>
    <cellStyle name="Normal 2 2 11" xfId="196"/>
    <cellStyle name="Normal 2 2 12" xfId="197"/>
    <cellStyle name="Normal 2 2 13" xfId="198"/>
    <cellStyle name="Normal 2 2 14" xfId="199"/>
    <cellStyle name="Normal 2 2 15" xfId="200"/>
    <cellStyle name="Normal 2 2 16" xfId="201"/>
    <cellStyle name="Normal 2 2 17" xfId="202"/>
    <cellStyle name="Normal 2 2 18" xfId="203"/>
    <cellStyle name="Normal 2 2 19" xfId="204"/>
    <cellStyle name="Normal 2 2 2" xfId="205"/>
    <cellStyle name="Normal 2 2 2 2" xfId="206"/>
    <cellStyle name="Normal 2 2 2 3" xfId="207"/>
    <cellStyle name="Normal 2 2 2 4" xfId="208"/>
    <cellStyle name="Normal 2 2 2 5" xfId="209"/>
    <cellStyle name="Normal 2 2 2 6" xfId="210"/>
    <cellStyle name="Normal 2 2 2 7" xfId="211"/>
    <cellStyle name="Normal 2 2 20" xfId="212"/>
    <cellStyle name="Normal 2 2 21" xfId="213"/>
    <cellStyle name="Normal 2 2 22" xfId="214"/>
    <cellStyle name="Normal 2 2 23" xfId="215"/>
    <cellStyle name="Normal 2 2 3" xfId="216"/>
    <cellStyle name="Normal 2 2 4" xfId="217"/>
    <cellStyle name="Normal 2 2 5" xfId="218"/>
    <cellStyle name="Normal 2 2 6" xfId="219"/>
    <cellStyle name="Normal 2 2 7" xfId="220"/>
    <cellStyle name="Normal 2 2 8" xfId="221"/>
    <cellStyle name="Normal 2 2 9" xfId="222"/>
    <cellStyle name="Normal 2 20" xfId="223"/>
    <cellStyle name="Normal 2 20 2" xfId="224"/>
    <cellStyle name="Normal 2 21" xfId="225"/>
    <cellStyle name="Normal 2 21 2" xfId="226"/>
    <cellStyle name="Normal 2 22" xfId="227"/>
    <cellStyle name="Normal 2 22 2" xfId="228"/>
    <cellStyle name="Normal 2 23" xfId="229"/>
    <cellStyle name="Normal 2 24" xfId="230"/>
    <cellStyle name="Normal 2 25" xfId="231"/>
    <cellStyle name="Normal 2 26" xfId="232"/>
    <cellStyle name="Normal 2 27" xfId="233"/>
    <cellStyle name="Normal 2 28" xfId="234"/>
    <cellStyle name="Normal 2 29" xfId="235"/>
    <cellStyle name="Normal 2 3" xfId="236"/>
    <cellStyle name="Normal 2 3 10" xfId="237"/>
    <cellStyle name="Normal 2 3 11" xfId="238"/>
    <cellStyle name="Normal 2 3 12" xfId="239"/>
    <cellStyle name="Normal 2 3 13" xfId="240"/>
    <cellStyle name="Normal 2 3 14" xfId="241"/>
    <cellStyle name="Normal 2 3 15" xfId="242"/>
    <cellStyle name="Normal 2 3 16" xfId="243"/>
    <cellStyle name="Normal 2 3 17" xfId="244"/>
    <cellStyle name="Normal 2 3 2" xfId="245"/>
    <cellStyle name="Normal 2 3 2 10" xfId="246"/>
    <cellStyle name="Normal 2 3 2 11" xfId="247"/>
    <cellStyle name="Normal 2 3 2 12" xfId="248"/>
    <cellStyle name="Normal 2 3 2 13" xfId="249"/>
    <cellStyle name="Normal 2 3 2 14" xfId="250"/>
    <cellStyle name="Normal 2 3 2 15" xfId="251"/>
    <cellStyle name="Normal 2 3 2 16" xfId="252"/>
    <cellStyle name="Normal 2 3 2 17" xfId="253"/>
    <cellStyle name="Normal 2 3 2 2" xfId="254"/>
    <cellStyle name="Normal 2 3 2 3" xfId="255"/>
    <cellStyle name="Normal 2 3 2 4" xfId="256"/>
    <cellStyle name="Normal 2 3 2 5" xfId="257"/>
    <cellStyle name="Normal 2 3 2 6" xfId="258"/>
    <cellStyle name="Normal 2 3 2 7" xfId="259"/>
    <cellStyle name="Normal 2 3 2 8" xfId="260"/>
    <cellStyle name="Normal 2 3 2 9" xfId="261"/>
    <cellStyle name="Normal 2 3 3" xfId="262"/>
    <cellStyle name="Normal 2 3 4" xfId="263"/>
    <cellStyle name="Normal 2 3 5" xfId="264"/>
    <cellStyle name="Normal 2 3 6" xfId="265"/>
    <cellStyle name="Normal 2 3 7" xfId="266"/>
    <cellStyle name="Normal 2 3 8" xfId="267"/>
    <cellStyle name="Normal 2 3 8 2" xfId="268"/>
    <cellStyle name="Normal 2 3 9" xfId="269"/>
    <cellStyle name="Normal 2 30" xfId="270"/>
    <cellStyle name="Normal 2 31" xfId="271"/>
    <cellStyle name="Normal 2 4" xfId="272"/>
    <cellStyle name="Normal 2 4 2" xfId="273"/>
    <cellStyle name="Normal 2 4 3" xfId="274"/>
    <cellStyle name="Normal 2 4 4" xfId="275"/>
    <cellStyle name="Normal 2 5" xfId="276"/>
    <cellStyle name="Normal 2 5 2" xfId="277"/>
    <cellStyle name="Normal 2 5 3" xfId="278"/>
    <cellStyle name="Normal 2 5 4" xfId="279"/>
    <cellStyle name="Normal 2 6" xfId="280"/>
    <cellStyle name="Normal 2 6 2" xfId="281"/>
    <cellStyle name="Normal 2 6 3" xfId="282"/>
    <cellStyle name="Normal 2 6 4" xfId="283"/>
    <cellStyle name="Normal 2 7" xfId="284"/>
    <cellStyle name="Normal 2 7 2" xfId="285"/>
    <cellStyle name="Normal 2 7 3" xfId="286"/>
    <cellStyle name="Normal 2 7 4" xfId="287"/>
    <cellStyle name="Normal 2 8" xfId="288"/>
    <cellStyle name="Normal 2 8 2" xfId="289"/>
    <cellStyle name="Normal 2 8 3" xfId="290"/>
    <cellStyle name="Normal 2 8 4" xfId="291"/>
    <cellStyle name="Normal 2 82" xfId="292"/>
    <cellStyle name="Normal 2 83" xfId="293"/>
    <cellStyle name="Normal 2 86" xfId="294"/>
    <cellStyle name="Normal 2 9" xfId="295"/>
    <cellStyle name="Normal 2 9 2" xfId="296"/>
    <cellStyle name="Normal 2 9 3" xfId="297"/>
    <cellStyle name="Normal 2 9 4" xfId="298"/>
    <cellStyle name="Normal 3" xfId="299"/>
    <cellStyle name="Normal 3 10" xfId="300"/>
    <cellStyle name="Normal 3 11" xfId="301"/>
    <cellStyle name="Normal 3 2" xfId="302"/>
    <cellStyle name="Normal 3 3" xfId="303"/>
    <cellStyle name="Normal 3 4" xfId="304"/>
    <cellStyle name="Normal 3 5" xfId="305"/>
    <cellStyle name="Normal 3 6" xfId="306"/>
    <cellStyle name="Normal 3 7" xfId="307"/>
    <cellStyle name="Normal 3 8" xfId="308"/>
    <cellStyle name="Normal 3 9" xfId="309"/>
    <cellStyle name="Normal 4" xfId="310"/>
    <cellStyle name="Normal 4 10" xfId="311"/>
    <cellStyle name="Normal 4 11" xfId="312"/>
    <cellStyle name="Normal 4 12" xfId="313"/>
    <cellStyle name="Normal 4 13" xfId="314"/>
    <cellStyle name="Normal 4 14" xfId="315"/>
    <cellStyle name="Normal 4 15" xfId="316"/>
    <cellStyle name="Normal 4 16" xfId="317"/>
    <cellStyle name="Normal 4 17" xfId="318"/>
    <cellStyle name="Normal 4 18" xfId="319"/>
    <cellStyle name="Normal 4 19" xfId="320"/>
    <cellStyle name="Normal 4 2" xfId="321"/>
    <cellStyle name="Normal 4 2 2" xfId="322"/>
    <cellStyle name="Normal 4 20" xfId="323"/>
    <cellStyle name="Normal 4 21" xfId="324"/>
    <cellStyle name="Normal 4 22" xfId="325"/>
    <cellStyle name="Normal 4 3" xfId="326"/>
    <cellStyle name="Normal 4 3 2" xfId="327"/>
    <cellStyle name="Normal 4 4" xfId="328"/>
    <cellStyle name="Normal 4 4 2" xfId="329"/>
    <cellStyle name="Normal 4 5" xfId="330"/>
    <cellStyle name="Normal 4 5 2" xfId="331"/>
    <cellStyle name="Normal 4 6" xfId="332"/>
    <cellStyle name="Normal 4 7" xfId="333"/>
    <cellStyle name="Normal 4 8" xfId="334"/>
    <cellStyle name="Normal 4 9" xfId="335"/>
    <cellStyle name="Normal 5" xfId="336"/>
    <cellStyle name="Normal 5 10" xfId="337"/>
    <cellStyle name="Normal 5 10 2" xfId="338"/>
    <cellStyle name="Normal 5 11" xfId="339"/>
    <cellStyle name="Normal 5 11 2" xfId="340"/>
    <cellStyle name="Normal 5 12" xfId="341"/>
    <cellStyle name="Normal 5 12 2" xfId="342"/>
    <cellStyle name="Normal 5 13" xfId="343"/>
    <cellStyle name="Normal 5 13 2" xfId="344"/>
    <cellStyle name="Normal 5 14" xfId="345"/>
    <cellStyle name="Normal 5 14 2" xfId="346"/>
    <cellStyle name="Normal 5 15" xfId="347"/>
    <cellStyle name="Normal 5 15 2" xfId="348"/>
    <cellStyle name="Normal 5 16" xfId="349"/>
    <cellStyle name="Normal 5 16 2" xfId="350"/>
    <cellStyle name="Normal 5 17" xfId="351"/>
    <cellStyle name="Normal 5 17 2" xfId="352"/>
    <cellStyle name="Normal 5 18" xfId="353"/>
    <cellStyle name="Normal 5 19" xfId="354"/>
    <cellStyle name="Normal 5 2" xfId="355"/>
    <cellStyle name="Normal 5 2 2" xfId="356"/>
    <cellStyle name="Normal 5 20" xfId="357"/>
    <cellStyle name="Normal 5 21" xfId="358"/>
    <cellStyle name="Normal 5 22" xfId="359"/>
    <cellStyle name="Normal 5 3" xfId="360"/>
    <cellStyle name="Normal 5 3 2" xfId="361"/>
    <cellStyle name="Normal 5 3 3" xfId="362"/>
    <cellStyle name="Normal 5 4" xfId="363"/>
    <cellStyle name="Normal 5 4 2" xfId="364"/>
    <cellStyle name="Normal 5 4 3" xfId="365"/>
    <cellStyle name="Normal 5 5" xfId="366"/>
    <cellStyle name="Normal 5 5 2" xfId="367"/>
    <cellStyle name="Normal 5 5 3" xfId="368"/>
    <cellStyle name="Normal 5 6" xfId="369"/>
    <cellStyle name="Normal 5 6 2" xfId="370"/>
    <cellStyle name="Normal 5 7" xfId="371"/>
    <cellStyle name="Normal 5 7 2" xfId="372"/>
    <cellStyle name="Normal 5 7 3" xfId="373"/>
    <cellStyle name="Normal 5 8" xfId="374"/>
    <cellStyle name="Normal 5 8 2" xfId="375"/>
    <cellStyle name="Normal 5 9" xfId="376"/>
    <cellStyle name="Normal 5 9 2" xfId="377"/>
    <cellStyle name="Normal 56" xfId="378"/>
    <cellStyle name="Normal 56 2" xfId="379"/>
    <cellStyle name="Normal 6" xfId="380"/>
    <cellStyle name="Normal 6 2" xfId="381"/>
    <cellStyle name="Normal 6 2 2" xfId="382"/>
    <cellStyle name="Normal 6 3" xfId="383"/>
    <cellStyle name="Normal 6 4" xfId="384"/>
    <cellStyle name="Normal 7" xfId="385"/>
    <cellStyle name="Normal 7 10" xfId="386"/>
    <cellStyle name="Normal 7 11" xfId="387"/>
    <cellStyle name="Normal 7 12" xfId="388"/>
    <cellStyle name="Normal 7 13" xfId="389"/>
    <cellStyle name="Normal 7 14" xfId="390"/>
    <cellStyle name="Normal 7 15" xfId="391"/>
    <cellStyle name="Normal 7 16" xfId="392"/>
    <cellStyle name="Normal 7 17" xfId="393"/>
    <cellStyle name="Normal 7 18" xfId="394"/>
    <cellStyle name="Normal 7 19" xfId="395"/>
    <cellStyle name="Normal 7 2" xfId="396"/>
    <cellStyle name="Normal 7 3" xfId="397"/>
    <cellStyle name="Normal 7 4" xfId="398"/>
    <cellStyle name="Normal 7 5" xfId="399"/>
    <cellStyle name="Normal 7 6" xfId="400"/>
    <cellStyle name="Normal 7 7" xfId="401"/>
    <cellStyle name="Normal 7 8" xfId="402"/>
    <cellStyle name="Normal 7 9" xfId="403"/>
    <cellStyle name="Normal 8" xfId="404"/>
    <cellStyle name="Normal 8 2" xfId="405"/>
    <cellStyle name="Normal 9" xfId="1"/>
    <cellStyle name="Normal 9 2" xfId="406"/>
    <cellStyle name="Normal 9 3" xfId="407"/>
    <cellStyle name="Normal 9 4" xfId="408"/>
    <cellStyle name="Notas 2" xfId="409"/>
    <cellStyle name="Notas 2 2" xfId="410"/>
    <cellStyle name="Notas 9" xfId="411"/>
    <cellStyle name="Porcentaje 2" xfId="412"/>
    <cellStyle name="Porcentaje 2 2" xfId="413"/>
    <cellStyle name="Porcentual 2" xfId="414"/>
    <cellStyle name="Porcentual 2 2" xfId="415"/>
    <cellStyle name="Porcentual 2 3" xfId="416"/>
    <cellStyle name="Porcentual 3" xfId="417"/>
    <cellStyle name="SAPBEXstdItem" xfId="418"/>
    <cellStyle name="Total 10" xfId="419"/>
    <cellStyle name="Total 11" xfId="420"/>
    <cellStyle name="Total 12" xfId="421"/>
    <cellStyle name="Total 13" xfId="422"/>
    <cellStyle name="Total 14" xfId="423"/>
    <cellStyle name="Total 2" xfId="424"/>
    <cellStyle name="Total 3" xfId="425"/>
    <cellStyle name="Total 4" xfId="426"/>
    <cellStyle name="Total 5" xfId="427"/>
    <cellStyle name="Total 6" xfId="428"/>
    <cellStyle name="Total 7" xfId="429"/>
    <cellStyle name="Total 8" xfId="430"/>
    <cellStyle name="Total 9" xfId="4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/Desktop/financieros%20marzo%202018/financieros%20marzo%202018/financieros%20marzo%202018/FORMATOS%201trim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EGRESOS"/>
      <sheetName val="base cadmon"/>
      <sheetName val="GTO"/>
      <sheetName val="EAIF"/>
      <sheetName val="BASE EAIF"/>
      <sheetName val="EAIC"/>
      <sheetName val="BASE EAIC"/>
      <sheetName val="EAIE"/>
      <sheetName val="base eaie"/>
      <sheetName val="ING"/>
      <sheetName val="ingresos"/>
      <sheetName val="IPF"/>
      <sheetName val="FF"/>
      <sheetName val="gcp2"/>
      <sheetName val="id"/>
      <sheetName val="Hoja1"/>
      <sheetName val="GCP"/>
      <sheetName val="gastos"/>
      <sheetName val="PyPI"/>
      <sheetName val="IR"/>
      <sheetName val="Hoja4"/>
      <sheetName val="Hoja8"/>
    </sheetNames>
    <sheetDataSet>
      <sheetData sheetId="0">
        <row r="8">
          <cell r="B8" t="str">
            <v>-</v>
          </cell>
        </row>
        <row r="10">
          <cell r="B10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54"/>
  <sheetViews>
    <sheetView tabSelected="1" zoomScale="90" zoomScaleNormal="90" workbookViewId="0">
      <pane ySplit="1" topLeftCell="A2" activePane="bottomLeft" state="frozen"/>
      <selection pane="bottomLeft" activeCell="L12" sqref="L12"/>
    </sheetView>
  </sheetViews>
  <sheetFormatPr baseColWidth="10" defaultRowHeight="12.75"/>
  <cols>
    <col min="1" max="1" width="11.42578125" style="77" customWidth="1"/>
    <col min="2" max="2" width="38" style="6" customWidth="1"/>
    <col min="3" max="3" width="3.7109375" style="6" customWidth="1"/>
    <col min="4" max="4" width="5.28515625" style="6" customWidth="1"/>
    <col min="5" max="5" width="17.7109375" style="6" customWidth="1"/>
    <col min="6" max="6" width="14.85546875" style="6" bestFit="1" customWidth="1"/>
    <col min="7" max="7" width="17" style="6" customWidth="1"/>
    <col min="8" max="8" width="18.42578125" style="6" customWidth="1"/>
    <col min="9" max="10" width="14.5703125" style="6" bestFit="1" customWidth="1"/>
    <col min="11" max="16384" width="11.42578125" style="6"/>
  </cols>
  <sheetData>
    <row r="1" spans="1:10" ht="12" customHeight="1">
      <c r="A1" s="1"/>
      <c r="B1" s="2"/>
      <c r="C1" s="2"/>
      <c r="D1" s="2"/>
      <c r="E1" s="3"/>
      <c r="F1" s="3"/>
      <c r="G1" s="3"/>
      <c r="H1" s="3"/>
      <c r="I1" s="3"/>
      <c r="J1" s="3"/>
    </row>
    <row r="2" spans="1:10">
      <c r="A2" s="5"/>
      <c r="B2" s="7" t="s">
        <v>0</v>
      </c>
      <c r="C2" s="7"/>
      <c r="D2" s="7"/>
      <c r="E2" s="7"/>
      <c r="F2" s="7"/>
      <c r="G2" s="7"/>
      <c r="H2" s="7"/>
      <c r="I2" s="7"/>
      <c r="J2" s="7"/>
    </row>
    <row r="3" spans="1:10">
      <c r="A3" s="5"/>
      <c r="B3" s="7" t="s">
        <v>1</v>
      </c>
      <c r="C3" s="7"/>
      <c r="D3" s="7"/>
      <c r="E3" s="7"/>
      <c r="F3" s="7"/>
      <c r="G3" s="7"/>
      <c r="H3" s="7"/>
      <c r="I3" s="7"/>
      <c r="J3" s="7"/>
    </row>
    <row r="4" spans="1:10" ht="15" customHeight="1">
      <c r="A4" s="5"/>
      <c r="B4" s="7" t="s">
        <v>35</v>
      </c>
      <c r="C4" s="7"/>
      <c r="D4" s="7"/>
      <c r="E4" s="7"/>
      <c r="F4" s="7"/>
      <c r="G4" s="7"/>
      <c r="H4" s="7"/>
      <c r="I4" s="7"/>
      <c r="J4" s="7"/>
    </row>
    <row r="5" spans="1:10" ht="12" customHeight="1">
      <c r="A5" s="8"/>
      <c r="B5" s="2"/>
      <c r="C5" s="2"/>
      <c r="D5" s="2"/>
      <c r="E5" s="3"/>
      <c r="F5" s="3"/>
      <c r="G5" s="3"/>
      <c r="H5" s="3"/>
      <c r="I5" s="3"/>
      <c r="J5" s="3"/>
    </row>
    <row r="6" spans="1:10" ht="12" customHeight="1">
      <c r="A6" s="8"/>
      <c r="B6" s="2"/>
      <c r="C6" s="2"/>
      <c r="D6" s="2"/>
      <c r="E6" s="3"/>
      <c r="F6" s="3"/>
      <c r="G6" s="3"/>
      <c r="H6" s="3"/>
      <c r="I6" s="3"/>
      <c r="J6" s="3"/>
    </row>
    <row r="7" spans="1:10" s="4" customFormat="1" ht="13.5" customHeight="1">
      <c r="A7" s="8"/>
      <c r="B7" s="9"/>
      <c r="D7" s="10" t="s">
        <v>2</v>
      </c>
      <c r="E7" s="11" t="s">
        <v>3</v>
      </c>
      <c r="F7" s="12"/>
      <c r="G7" s="13"/>
      <c r="H7" s="13"/>
      <c r="I7" s="13"/>
      <c r="J7" s="3"/>
    </row>
    <row r="8" spans="1:10" ht="12" customHeight="1">
      <c r="A8" s="8"/>
      <c r="B8" s="2"/>
      <c r="C8" s="2"/>
      <c r="D8" s="2"/>
      <c r="E8" s="3"/>
      <c r="F8" s="3"/>
      <c r="G8" s="3"/>
      <c r="H8" s="3"/>
      <c r="I8" s="3"/>
      <c r="J8" s="3"/>
    </row>
    <row r="9" spans="1:10" ht="12" customHeight="1">
      <c r="A9" s="8"/>
      <c r="B9" s="14" t="s">
        <v>4</v>
      </c>
      <c r="C9" s="14"/>
      <c r="D9" s="14"/>
      <c r="E9" s="15" t="s">
        <v>5</v>
      </c>
      <c r="F9" s="15"/>
      <c r="G9" s="15"/>
      <c r="H9" s="15"/>
      <c r="I9" s="15"/>
      <c r="J9" s="14" t="s">
        <v>6</v>
      </c>
    </row>
    <row r="10" spans="1:10" ht="25.5">
      <c r="A10" s="8"/>
      <c r="B10" s="14"/>
      <c r="C10" s="14"/>
      <c r="D10" s="14"/>
      <c r="E10" s="16" t="s">
        <v>7</v>
      </c>
      <c r="F10" s="17" t="s">
        <v>8</v>
      </c>
      <c r="G10" s="16" t="s">
        <v>9</v>
      </c>
      <c r="H10" s="16" t="s">
        <v>10</v>
      </c>
      <c r="I10" s="16" t="s">
        <v>11</v>
      </c>
      <c r="J10" s="14"/>
    </row>
    <row r="11" spans="1:10" ht="12" customHeight="1">
      <c r="A11" s="8"/>
      <c r="B11" s="14"/>
      <c r="C11" s="14"/>
      <c r="D11" s="14"/>
      <c r="E11" s="16" t="s">
        <v>12</v>
      </c>
      <c r="F11" s="16" t="s">
        <v>13</v>
      </c>
      <c r="G11" s="16" t="s">
        <v>14</v>
      </c>
      <c r="H11" s="16" t="s">
        <v>15</v>
      </c>
      <c r="I11" s="16" t="s">
        <v>16</v>
      </c>
      <c r="J11" s="16" t="s">
        <v>17</v>
      </c>
    </row>
    <row r="12" spans="1:10" ht="12" customHeight="1">
      <c r="A12" s="18"/>
      <c r="B12" s="19"/>
      <c r="C12" s="20"/>
      <c r="D12" s="21"/>
      <c r="E12" s="22"/>
      <c r="F12" s="22"/>
      <c r="G12" s="22"/>
      <c r="H12" s="22"/>
      <c r="I12" s="22"/>
      <c r="J12" s="22"/>
    </row>
    <row r="13" spans="1:10" ht="15">
      <c r="A13" s="23"/>
      <c r="B13" s="24" t="s">
        <v>18</v>
      </c>
      <c r="C13" s="25"/>
      <c r="D13" s="26"/>
      <c r="E13" s="27">
        <f t="shared" ref="E13:J13" si="0">+E14+E19+E16</f>
        <v>9600000</v>
      </c>
      <c r="F13" s="27">
        <f t="shared" si="0"/>
        <v>0</v>
      </c>
      <c r="G13" s="27">
        <f t="shared" si="0"/>
        <v>9600000</v>
      </c>
      <c r="H13" s="27">
        <f t="shared" si="0"/>
        <v>928138.07000000007</v>
      </c>
      <c r="I13" s="27">
        <f t="shared" si="0"/>
        <v>928138.07000000007</v>
      </c>
      <c r="J13" s="28">
        <f t="shared" si="0"/>
        <v>-8671861.9299999997</v>
      </c>
    </row>
    <row r="14" spans="1:10" ht="15">
      <c r="A14" s="23"/>
      <c r="B14" s="24" t="s">
        <v>19</v>
      </c>
      <c r="C14" s="29"/>
      <c r="D14" s="29"/>
      <c r="E14" s="30">
        <f>+E15</f>
        <v>100000</v>
      </c>
      <c r="F14" s="31">
        <f>+F15</f>
        <v>0</v>
      </c>
      <c r="G14" s="32">
        <f>+E14+F14</f>
        <v>100000</v>
      </c>
      <c r="H14" s="32">
        <v>31680.39</v>
      </c>
      <c r="I14" s="33">
        <v>31680.39</v>
      </c>
      <c r="J14" s="33">
        <f>+I14-E14</f>
        <v>-68319.61</v>
      </c>
    </row>
    <row r="15" spans="1:10" ht="15">
      <c r="A15"/>
      <c r="B15" s="24" t="s">
        <v>20</v>
      </c>
      <c r="C15" s="29"/>
      <c r="D15" s="29"/>
      <c r="E15" s="31">
        <v>100000</v>
      </c>
      <c r="F15" s="34">
        <v>0</v>
      </c>
      <c r="G15" s="32">
        <f>+E15+F15</f>
        <v>100000</v>
      </c>
      <c r="H15" s="35">
        <v>31680.39</v>
      </c>
      <c r="I15" s="35">
        <v>31680.39</v>
      </c>
      <c r="J15" s="33">
        <f>+I15-E15</f>
        <v>-68319.61</v>
      </c>
    </row>
    <row r="16" spans="1:10" ht="15">
      <c r="A16" s="23"/>
      <c r="B16" s="24" t="s">
        <v>21</v>
      </c>
      <c r="C16" s="29"/>
      <c r="D16" s="29"/>
      <c r="E16" s="32">
        <v>0</v>
      </c>
      <c r="F16" s="32">
        <v>0</v>
      </c>
      <c r="G16" s="32">
        <f>SUM(G17:G18)</f>
        <v>0</v>
      </c>
      <c r="H16" s="36">
        <v>0</v>
      </c>
      <c r="I16" s="33">
        <v>0</v>
      </c>
      <c r="J16" s="33">
        <f>SUM(J17:J18)</f>
        <v>0</v>
      </c>
    </row>
    <row r="17" spans="1:10" ht="15">
      <c r="A17" s="23"/>
      <c r="B17" s="24" t="s">
        <v>22</v>
      </c>
      <c r="C17" s="29"/>
      <c r="D17" s="29"/>
      <c r="E17" s="34">
        <v>0</v>
      </c>
      <c r="F17" s="34">
        <v>0</v>
      </c>
      <c r="G17" s="32">
        <f>+E17+F17</f>
        <v>0</v>
      </c>
      <c r="H17" s="35">
        <v>0</v>
      </c>
      <c r="I17" s="35">
        <v>0</v>
      </c>
      <c r="J17" s="33">
        <f>+I17-E17</f>
        <v>0</v>
      </c>
    </row>
    <row r="18" spans="1:10" ht="15">
      <c r="A18" s="23"/>
      <c r="B18" s="24" t="s">
        <v>23</v>
      </c>
      <c r="C18" s="37"/>
      <c r="D18" s="38"/>
      <c r="E18" s="34">
        <v>0</v>
      </c>
      <c r="F18" s="34">
        <v>0</v>
      </c>
      <c r="G18" s="32">
        <f>+E18+F18</f>
        <v>0</v>
      </c>
      <c r="H18" s="35">
        <v>0</v>
      </c>
      <c r="I18" s="35">
        <v>0</v>
      </c>
      <c r="J18" s="33">
        <f>+I18-E18</f>
        <v>0</v>
      </c>
    </row>
    <row r="19" spans="1:10" ht="15">
      <c r="A19" s="23"/>
      <c r="B19" s="24" t="s">
        <v>24</v>
      </c>
      <c r="C19" s="37"/>
      <c r="D19" s="38"/>
      <c r="E19" s="30">
        <v>9500000</v>
      </c>
      <c r="F19" s="32">
        <v>0</v>
      </c>
      <c r="G19" s="32">
        <f t="shared" ref="G19:J19" si="1">+G20</f>
        <v>9500000</v>
      </c>
      <c r="H19" s="36">
        <v>896457.68</v>
      </c>
      <c r="I19" s="33">
        <v>896457.68</v>
      </c>
      <c r="J19" s="33">
        <f t="shared" si="1"/>
        <v>-8603542.3200000003</v>
      </c>
    </row>
    <row r="20" spans="1:10" ht="15">
      <c r="A20" s="23"/>
      <c r="B20" s="24" t="s">
        <v>25</v>
      </c>
      <c r="C20" s="29"/>
      <c r="D20" s="29"/>
      <c r="E20" s="34">
        <v>9500000</v>
      </c>
      <c r="F20" s="34">
        <v>0</v>
      </c>
      <c r="G20" s="32">
        <f>+E20+F20</f>
        <v>9500000</v>
      </c>
      <c r="H20" s="35">
        <v>896457.68</v>
      </c>
      <c r="I20" s="35">
        <v>896457.68</v>
      </c>
      <c r="J20" s="33">
        <f>+I20-E20</f>
        <v>-8603542.3200000003</v>
      </c>
    </row>
    <row r="21" spans="1:10">
      <c r="A21" s="5"/>
      <c r="B21" s="24"/>
      <c r="C21" s="37"/>
      <c r="D21" s="38"/>
      <c r="E21" s="32"/>
      <c r="F21" s="32"/>
      <c r="G21" s="32"/>
      <c r="H21" s="36"/>
      <c r="I21" s="33"/>
      <c r="J21" s="33"/>
    </row>
    <row r="22" spans="1:10" ht="15">
      <c r="A22" s="23"/>
      <c r="B22" s="24" t="s">
        <v>26</v>
      </c>
      <c r="C22" s="37"/>
      <c r="D22" s="38"/>
      <c r="E22" s="39">
        <f t="shared" ref="E22:J22" si="2">+E23</f>
        <v>69168550.920000002</v>
      </c>
      <c r="F22" s="27">
        <f t="shared" si="2"/>
        <v>2096089.86</v>
      </c>
      <c r="G22" s="27">
        <f t="shared" si="2"/>
        <v>71264640.780000001</v>
      </c>
      <c r="H22" s="40">
        <f t="shared" si="2"/>
        <v>12518479.560000001</v>
      </c>
      <c r="I22" s="28">
        <f t="shared" si="2"/>
        <v>12518479.560000001</v>
      </c>
      <c r="J22" s="28">
        <f t="shared" si="2"/>
        <v>-56650071.359999999</v>
      </c>
    </row>
    <row r="23" spans="1:10" ht="15">
      <c r="A23" s="23"/>
      <c r="B23" s="24" t="s">
        <v>27</v>
      </c>
      <c r="C23" s="29"/>
      <c r="D23" s="29"/>
      <c r="E23" s="34">
        <v>69168550.920000002</v>
      </c>
      <c r="F23" s="34">
        <v>2096089.86</v>
      </c>
      <c r="G23" s="32">
        <f>+E23+F23</f>
        <v>71264640.780000001</v>
      </c>
      <c r="H23" s="34">
        <v>12518479.560000001</v>
      </c>
      <c r="I23" s="34">
        <v>12518479.560000001</v>
      </c>
      <c r="J23" s="33">
        <f>+I23-E23</f>
        <v>-56650071.359999999</v>
      </c>
    </row>
    <row r="24" spans="1:10" ht="15">
      <c r="A24"/>
      <c r="B24" s="24" t="s">
        <v>28</v>
      </c>
      <c r="C24" s="29"/>
      <c r="D24" s="29"/>
      <c r="E24" s="34">
        <v>69168550.920000002</v>
      </c>
      <c r="F24" s="34">
        <v>2096089.86</v>
      </c>
      <c r="G24" s="32">
        <f>+E24+F24</f>
        <v>71264640.780000001</v>
      </c>
      <c r="H24" s="35">
        <v>12518479.560000001</v>
      </c>
      <c r="I24" s="35">
        <v>12518479.560000001</v>
      </c>
      <c r="J24" s="33">
        <f>+I24-E24</f>
        <v>-56650071.359999999</v>
      </c>
    </row>
    <row r="25" spans="1:10" ht="12" customHeight="1">
      <c r="A25" s="5"/>
      <c r="B25" s="41"/>
      <c r="C25" s="37"/>
      <c r="D25" s="38"/>
      <c r="E25" s="32"/>
      <c r="F25" s="32"/>
      <c r="G25" s="42"/>
      <c r="H25" s="36"/>
      <c r="I25" s="33"/>
      <c r="J25" s="43"/>
    </row>
    <row r="26" spans="1:10" ht="12" customHeight="1">
      <c r="A26" s="18"/>
      <c r="B26" s="44"/>
      <c r="C26" s="25"/>
      <c r="D26" s="38"/>
      <c r="E26" s="27"/>
      <c r="F26" s="27"/>
      <c r="G26" s="27"/>
      <c r="H26" s="40"/>
      <c r="I26" s="28"/>
      <c r="J26" s="28"/>
    </row>
    <row r="27" spans="1:10" ht="12" customHeight="1">
      <c r="A27" s="18"/>
      <c r="B27" s="44"/>
      <c r="C27" s="29"/>
      <c r="D27" s="29"/>
      <c r="E27" s="32"/>
      <c r="F27" s="32"/>
      <c r="G27" s="32"/>
      <c r="H27" s="36"/>
      <c r="I27" s="33"/>
      <c r="J27" s="33"/>
    </row>
    <row r="28" spans="1:10" ht="12" customHeight="1">
      <c r="A28" s="18"/>
      <c r="B28" s="45"/>
      <c r="C28" s="29"/>
      <c r="D28" s="29"/>
      <c r="E28" s="32"/>
      <c r="F28" s="32"/>
      <c r="G28" s="32"/>
      <c r="H28" s="36"/>
      <c r="I28" s="33"/>
      <c r="J28" s="33"/>
    </row>
    <row r="29" spans="1:10" ht="12" customHeight="1">
      <c r="A29" s="18"/>
      <c r="B29" s="45"/>
      <c r="C29" s="29"/>
      <c r="D29" s="29"/>
      <c r="E29" s="32"/>
      <c r="F29" s="32"/>
      <c r="G29" s="32"/>
      <c r="H29" s="36"/>
      <c r="I29" s="32"/>
      <c r="J29" s="33"/>
    </row>
    <row r="30" spans="1:10" s="51" customFormat="1" ht="12" customHeight="1">
      <c r="A30" s="8"/>
      <c r="B30" s="46"/>
      <c r="C30" s="47"/>
      <c r="D30" s="48"/>
      <c r="E30" s="49"/>
      <c r="F30" s="49"/>
      <c r="G30" s="49"/>
      <c r="H30" s="49"/>
      <c r="I30" s="49"/>
      <c r="J30" s="50"/>
    </row>
    <row r="31" spans="1:10" ht="12" customHeight="1">
      <c r="A31" s="18"/>
      <c r="B31" s="52"/>
      <c r="C31" s="53"/>
      <c r="D31" s="38"/>
      <c r="E31" s="27"/>
      <c r="F31" s="27"/>
      <c r="G31" s="27"/>
      <c r="H31" s="27"/>
      <c r="I31" s="27"/>
      <c r="J31" s="28"/>
    </row>
    <row r="32" spans="1:10" ht="12" customHeight="1">
      <c r="A32" s="18"/>
      <c r="B32" s="45"/>
      <c r="C32" s="29"/>
      <c r="D32" s="29"/>
      <c r="E32" s="32"/>
      <c r="F32" s="32"/>
      <c r="G32" s="32"/>
      <c r="H32" s="32"/>
      <c r="I32" s="32"/>
      <c r="J32" s="33"/>
    </row>
    <row r="33" spans="1:10" ht="12" customHeight="1">
      <c r="A33" s="18"/>
      <c r="B33" s="54"/>
      <c r="C33" s="55"/>
      <c r="D33" s="56"/>
      <c r="E33" s="57"/>
      <c r="F33" s="57"/>
      <c r="G33" s="57"/>
      <c r="H33" s="57"/>
      <c r="I33" s="57"/>
      <c r="J33" s="58"/>
    </row>
    <row r="34" spans="1:10" ht="18.75" customHeight="1">
      <c r="A34" s="8"/>
      <c r="B34" s="59"/>
      <c r="C34" s="60" t="s">
        <v>29</v>
      </c>
      <c r="D34" s="61"/>
      <c r="E34" s="62">
        <f t="shared" ref="E34:J34" si="3">+E22+E13</f>
        <v>78768550.920000002</v>
      </c>
      <c r="F34" s="62">
        <f t="shared" si="3"/>
        <v>2096089.86</v>
      </c>
      <c r="G34" s="62">
        <f t="shared" si="3"/>
        <v>80864640.780000001</v>
      </c>
      <c r="H34" s="62">
        <f t="shared" si="3"/>
        <v>13446617.630000001</v>
      </c>
      <c r="I34" s="62">
        <f t="shared" si="3"/>
        <v>13446617.630000001</v>
      </c>
      <c r="J34" s="63">
        <f t="shared" si="3"/>
        <v>-65321933.289999999</v>
      </c>
    </row>
    <row r="35" spans="1:10" s="5" customFormat="1" ht="15.75" customHeight="1">
      <c r="A35" s="18"/>
      <c r="F35" s="64"/>
      <c r="G35" s="64"/>
      <c r="H35" s="65" t="s">
        <v>30</v>
      </c>
      <c r="I35" s="66"/>
      <c r="J35" s="67">
        <f>IF(I34&gt;E34,I34-E34,0)</f>
        <v>0</v>
      </c>
    </row>
    <row r="36" spans="1:10" s="5" customFormat="1">
      <c r="A36" s="18"/>
      <c r="B36" s="68"/>
      <c r="C36" s="68"/>
      <c r="D36" s="68"/>
      <c r="E36" s="68"/>
      <c r="F36" s="68"/>
      <c r="G36" s="68"/>
      <c r="H36" s="68"/>
      <c r="I36" s="68"/>
      <c r="J36" s="68"/>
    </row>
    <row r="37" spans="1:10" s="5" customFormat="1"/>
    <row r="38" spans="1:10" s="5" customFormat="1"/>
    <row r="39" spans="1:10" s="5" customFormat="1">
      <c r="B39" s="5" t="s">
        <v>31</v>
      </c>
    </row>
    <row r="40" spans="1:10" s="5" customFormat="1">
      <c r="B40" s="5" t="s">
        <v>32</v>
      </c>
    </row>
    <row r="41" spans="1:10" s="5" customFormat="1"/>
    <row r="42" spans="1:10" s="5" customFormat="1"/>
    <row r="43" spans="1:10" s="5" customFormat="1"/>
    <row r="44" spans="1:10" s="5" customFormat="1">
      <c r="D44" s="69"/>
      <c r="J44" s="70"/>
    </row>
    <row r="45" spans="1:10" s="5" customFormat="1" ht="12.75" customHeight="1">
      <c r="D45" s="71" t="str">
        <f>+[1]fecha!B8</f>
        <v>-</v>
      </c>
      <c r="E45" s="71"/>
      <c r="F45" s="72"/>
      <c r="G45" s="72"/>
      <c r="H45" s="73" t="str">
        <f>+[1]fecha!B10</f>
        <v>-</v>
      </c>
      <c r="I45" s="73"/>
      <c r="J45" s="78"/>
    </row>
    <row r="46" spans="1:10" s="5" customFormat="1" ht="12" customHeight="1">
      <c r="D46" s="75" t="s">
        <v>33</v>
      </c>
      <c r="E46" s="75"/>
      <c r="F46" s="76"/>
      <c r="G46" s="76"/>
      <c r="H46" s="74" t="s">
        <v>34</v>
      </c>
      <c r="I46" s="74"/>
      <c r="J46" s="78"/>
    </row>
    <row r="47" spans="1:10" s="5" customFormat="1"/>
    <row r="48" spans="1:10" s="5" customFormat="1"/>
    <row r="49" s="5" customFormat="1"/>
    <row r="50" s="5" customFormat="1"/>
    <row r="51" s="5" customFormat="1"/>
    <row r="52" s="5" customFormat="1"/>
    <row r="53" s="5" customFormat="1"/>
    <row r="54" s="5" customFormat="1"/>
  </sheetData>
  <sheetProtection selectLockedCells="1" selectUnlockedCells="1"/>
  <mergeCells count="24">
    <mergeCell ref="H35:I35"/>
    <mergeCell ref="B36:J36"/>
    <mergeCell ref="D45:E45"/>
    <mergeCell ref="H45:I45"/>
    <mergeCell ref="D46:E46"/>
    <mergeCell ref="H46:I46"/>
    <mergeCell ref="C24:D24"/>
    <mergeCell ref="C27:D27"/>
    <mergeCell ref="C28:D28"/>
    <mergeCell ref="C29:D29"/>
    <mergeCell ref="C32:D32"/>
    <mergeCell ref="C34:D34"/>
    <mergeCell ref="C14:D14"/>
    <mergeCell ref="C15:D15"/>
    <mergeCell ref="C16:D16"/>
    <mergeCell ref="C17:D17"/>
    <mergeCell ref="C20:D20"/>
    <mergeCell ref="C23:D23"/>
    <mergeCell ref="B2:J2"/>
    <mergeCell ref="B3:J3"/>
    <mergeCell ref="B4:J4"/>
    <mergeCell ref="B9:D11"/>
    <mergeCell ref="E9:I9"/>
    <mergeCell ref="J9:J10"/>
  </mergeCells>
  <pageMargins left="0.66" right="0.45" top="0.56999999999999995" bottom="0.74791666666666667" header="0.51180555555555551" footer="0.51180555555555551"/>
  <pageSetup scale="87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EAIC</vt:lpstr>
      <vt:lpstr>EAIC!Área_de_impresión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2018-04-14T21:45:29Z</cp:lastPrinted>
  <dcterms:created xsi:type="dcterms:W3CDTF">2018-04-14T21:44:35Z</dcterms:created>
  <dcterms:modified xsi:type="dcterms:W3CDTF">2018-04-14T21:45:48Z</dcterms:modified>
</cp:coreProperties>
</file>