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v4\Documents\Estados Financieros\"/>
    </mc:Choice>
  </mc:AlternateContent>
  <bookViews>
    <workbookView xWindow="0" yWindow="0" windowWidth="28800" windowHeight="11835"/>
  </bookViews>
  <sheets>
    <sheet name="F4" sheetId="1" r:id="rId1"/>
  </sheets>
  <externalReferences>
    <externalReference r:id="rId2"/>
  </externalReferences>
  <definedNames>
    <definedName name="Abr">#REF!</definedName>
    <definedName name="_xlnm.Print_Area" localSheetId="0">'F4'!$A$1:$E$75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D55" i="1"/>
  <c r="E54" i="1"/>
  <c r="D54" i="1"/>
  <c r="D20" i="1"/>
  <c r="D21" i="1" s="1"/>
  <c r="D22" i="1" s="1"/>
  <c r="D30" i="1" s="1"/>
  <c r="C20" i="1"/>
  <c r="C21" i="1" s="1"/>
  <c r="C22" i="1" s="1"/>
  <c r="C30" i="1" s="1"/>
  <c r="E12" i="1"/>
  <c r="E20" i="1" s="1"/>
  <c r="E21" i="1" s="1"/>
  <c r="E22" i="1" s="1"/>
  <c r="E30" i="1" s="1"/>
  <c r="D12" i="1"/>
  <c r="C12" i="1"/>
  <c r="E7" i="1"/>
  <c r="D7" i="1"/>
  <c r="C7" i="1"/>
</calcChain>
</file>

<file path=xl/sharedStrings.xml><?xml version="1.0" encoding="utf-8"?>
<sst xmlns="http://schemas.openxmlformats.org/spreadsheetml/2006/main" count="64" uniqueCount="45">
  <si>
    <t>UNIDAD DE TELEVISION DE GUANAJUATO
Balance Presupuestario - LDF
al 30 de Septiembre de 2019
PESOS</t>
  </si>
  <si>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</si>
  <si>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</si>
  <si>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</si>
  <si>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</si>
  <si>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</si>
  <si>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</si>
  <si>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</si>
  <si>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</si>
  <si>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</si>
  <si>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</si>
  <si>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</si>
  <si>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</si>
  <si>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</si>
  <si>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</si>
  <si>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</si>
  <si>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</si>
  <si>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</si>
  <si>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</si>
  <si>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</si>
  <si>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</si>
  <si>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</si>
  <si>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</si>
  <si>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</si>
  <si>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</si>
  <si>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</si>
  <si>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</si>
  <si>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</si>
  <si>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</si>
  <si>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</si>
  <si>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</si>
  <si>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</si>
  <si>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</si>
  <si>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</si>
  <si>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</si>
  <si>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</si>
  <si>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</si>
  <si>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</si>
  <si>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</si>
  <si>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</si>
  <si>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</si>
  <si>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</si>
  <si>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Estados Financieros y sus Notas son razonablemente correctos y responsabilidad del emisor</t>
  </si>
  <si>
    <t xml:space="preserve">                                     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</si>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</sst>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/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3" fillId="0" borderId="2" xfId="1" applyFont="1" applyBorder="1" applyAlignment="1">
      <alignment vertical="center" wrapText="1"/>
    </xf>
    <xf numFmtId="4" fontId="3" fillId="0" borderId="12" xfId="1" applyNumberFormat="1" applyFont="1" applyBorder="1" applyAlignment="1">
      <alignment vertical="center"/>
    </xf>
    <xf numFmtId="0" fontId="3" fillId="0" borderId="4" xfId="1" applyFont="1" applyBorder="1"/>
    <xf numFmtId="0" fontId="4" fillId="0" borderId="0" xfId="1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/>
    </xf>
    <xf numFmtId="0" fontId="3" fillId="0" borderId="0" xfId="1" applyFont="1" applyBorder="1" applyAlignment="1">
      <alignment horizontal="left" vertical="center" wrapText="1" indent="1"/>
    </xf>
    <xf numFmtId="4" fontId="3" fillId="0" borderId="13" xfId="1" applyNumberFormat="1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6" fillId="0" borderId="0" xfId="1" applyFont="1"/>
    <xf numFmtId="4" fontId="3" fillId="0" borderId="0" xfId="1" applyNumberFormat="1" applyFont="1"/>
    <xf numFmtId="4" fontId="3" fillId="3" borderId="13" xfId="1" applyNumberFormat="1" applyFont="1" applyFill="1" applyBorder="1" applyAlignment="1">
      <alignment vertical="center"/>
    </xf>
    <xf numFmtId="4" fontId="4" fillId="0" borderId="13" xfId="1" applyNumberFormat="1" applyFont="1" applyBorder="1" applyAlignment="1">
      <alignment vertical="center"/>
    </xf>
    <xf numFmtId="4" fontId="2" fillId="2" borderId="11" xfId="1" applyNumberFormat="1" applyFont="1" applyFill="1" applyBorder="1" applyAlignment="1">
      <alignment horizontal="center" vertical="center"/>
    </xf>
    <xf numFmtId="4" fontId="2" fillId="2" borderId="11" xfId="1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 indent="1"/>
    </xf>
    <xf numFmtId="0" fontId="3" fillId="0" borderId="6" xfId="1" applyFont="1" applyBorder="1"/>
    <xf numFmtId="0" fontId="4" fillId="0" borderId="8" xfId="1" applyFont="1" applyBorder="1" applyAlignment="1">
      <alignment vertical="center"/>
    </xf>
    <xf numFmtId="4" fontId="4" fillId="0" borderId="14" xfId="1" applyNumberFormat="1" applyFont="1" applyBorder="1" applyAlignment="1">
      <alignment vertical="center"/>
    </xf>
    <xf numFmtId="0" fontId="7" fillId="0" borderId="0" xfId="2" applyFont="1" applyFill="1" applyProtection="1">
      <protection locked="0"/>
    </xf>
    <xf numFmtId="49" fontId="8" fillId="0" borderId="0" xfId="2" applyNumberFormat="1" applyFont="1" applyFill="1" applyAlignment="1" applyProtection="1">
      <alignment horizontal="left" vertical="top"/>
      <protection locked="0"/>
    </xf>
    <xf numFmtId="4" fontId="8" fillId="0" borderId="0" xfId="2" applyNumberFormat="1" applyFont="1" applyFill="1" applyAlignment="1" applyProtection="1">
      <alignment horizontal="right" vertical="top"/>
      <protection locked="0"/>
    </xf>
    <xf numFmtId="0" fontId="9" fillId="0" borderId="0" xfId="1" applyFont="1"/>
    <xf numFmtId="49" fontId="8" fillId="0" borderId="0" xfId="2" applyNumberFormat="1" applyFont="1" applyFill="1" applyProtection="1">
      <protection locked="0"/>
    </xf>
    <xf numFmtId="0" fontId="1" fillId="0" borderId="0" xfId="1"/>
    <xf numFmtId="4" fontId="8" fillId="0" borderId="7" xfId="2" applyNumberFormat="1" applyFont="1" applyFill="1" applyBorder="1" applyProtection="1">
      <protection locked="0"/>
    </xf>
    <xf numFmtId="0" fontId="9" fillId="0" borderId="7" xfId="1" applyFont="1" applyBorder="1"/>
    <xf numFmtId="0" fontId="1" fillId="0" borderId="7" xfId="1" applyBorder="1"/>
    <xf numFmtId="0" fontId="10" fillId="0" borderId="0" xfId="2" applyFont="1" applyFill="1" applyBorder="1" applyAlignment="1" applyProtection="1">
      <alignment horizontal="left"/>
      <protection locked="0"/>
    </xf>
    <xf numFmtId="0" fontId="10" fillId="0" borderId="2" xfId="2" applyFont="1" applyFill="1" applyBorder="1" applyAlignment="1" applyProtection="1">
      <alignment horizontal="center"/>
      <protection locked="0"/>
    </xf>
    <xf numFmtId="0" fontId="11" fillId="0" borderId="0" xfId="2" applyFont="1" applyFill="1" applyBorder="1" applyAlignment="1" applyProtection="1">
      <alignment horizontal="left" vertical="top" wrapText="1"/>
      <protection locked="0"/>
    </xf>
    <xf numFmtId="0" fontId="11" fillId="0" borderId="0" xfId="2" applyFont="1" applyFill="1" applyBorder="1" applyAlignment="1" applyProtection="1">
      <alignment horizontal="center" vertical="top"/>
      <protection locked="0"/>
    </xf>
  </cellXfs>
  <cellStyles count="3">
    <cellStyle name="Normal" xfId="0" builtinId="0"/>
    <cellStyle name="Normal 2 31" xfId="2"/>
    <cellStyle name="Normal 3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73</xdr:row>
      <xdr:rowOff>9525</xdr:rowOff>
    </xdr:from>
    <xdr:to>
      <xdr:col>1</xdr:col>
      <xdr:colOff>3009900</xdr:colOff>
      <xdr:row>73</xdr:row>
      <xdr:rowOff>9525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xmlns="" id="{00000000-0008-0000-3800-000002000000}"/>
            </a:ext>
          </a:extLst>
        </xdr:cNvPr>
        <xdr:cNvCxnSpPr/>
      </xdr:nvCxnSpPr>
      <xdr:spPr>
        <a:xfrm>
          <a:off x="371475" y="9515475"/>
          <a:ext cx="2695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Publica/3002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2"/>
      <sheetName val="F3"/>
      <sheetName val="F4"/>
      <sheetName val="F5"/>
      <sheetName val="F6a"/>
      <sheetName val="F6b"/>
      <sheetName val="F6c"/>
      <sheetName val="F6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F75"/>
  <sheetViews>
    <sheetView showGridLines="0" tabSelected="1" workbookViewId="0">
      <selection activeCell="B34" sqref="B34"/>
    </sheetView>
  </sheetViews>
  <sheetFormatPr baseColWidth="10" defaultColWidth="11.42578125" defaultRowHeight="11.25" x14ac:dyDescent="0.2"/>
  <cols>
    <col min="1" max="1" width="0.85546875" style="4" customWidth="1"/>
    <col min="2" max="2" width="77.85546875" style="4" customWidth="1"/>
    <col min="3" max="3" width="12.5703125" style="4" customWidth="1"/>
    <col min="4" max="4" width="13.85546875" style="4" customWidth="1"/>
    <col min="5" max="5" width="14.140625" style="4" customWidth="1"/>
    <col min="6" max="16384" width="11.42578125" style="4"/>
  </cols>
  <sheetData>
    <row r="1" spans="1:6" ht="12.75" customHeight="1" x14ac:dyDescent="0.2">
      <c r="A1" s="1" t="s">
        <v>0</v>
      </c>
      <c r="B1" s="2"/>
      <c r="C1" s="2"/>
      <c r="D1" s="2"/>
      <c r="E1" s="3"/>
    </row>
    <row r="2" spans="1:6" ht="12.75" customHeight="1" x14ac:dyDescent="0.2">
      <c r="A2" s="5"/>
      <c r="B2" s="6"/>
      <c r="C2" s="6"/>
      <c r="D2" s="6"/>
      <c r="E2" s="7"/>
    </row>
    <row r="3" spans="1:6" ht="12.75" customHeight="1" x14ac:dyDescent="0.2">
      <c r="A3" s="5"/>
      <c r="B3" s="6"/>
      <c r="C3" s="6"/>
      <c r="D3" s="6"/>
      <c r="E3" s="7"/>
    </row>
    <row r="4" spans="1:6" ht="12.75" customHeight="1" x14ac:dyDescent="0.2">
      <c r="A4" s="8"/>
      <c r="B4" s="9"/>
      <c r="C4" s="9"/>
      <c r="D4" s="9"/>
      <c r="E4" s="10"/>
    </row>
    <row r="5" spans="1:6" ht="22.5" x14ac:dyDescent="0.2">
      <c r="A5" s="11" t="s">
        <v>1</v>
      </c>
      <c r="B5" s="12"/>
      <c r="C5" s="13" t="s">
        <v>2</v>
      </c>
      <c r="D5" s="13" t="s">
        <v>3</v>
      </c>
      <c r="E5" s="13" t="s">
        <v>4</v>
      </c>
    </row>
    <row r="6" spans="1:6" ht="5.0999999999999996" customHeight="1" x14ac:dyDescent="0.2">
      <c r="A6" s="14"/>
      <c r="B6" s="15"/>
      <c r="C6" s="16"/>
      <c r="D6" s="16"/>
      <c r="E6" s="16"/>
    </row>
    <row r="7" spans="1:6" x14ac:dyDescent="0.2">
      <c r="A7" s="17"/>
      <c r="B7" s="18" t="s">
        <v>5</v>
      </c>
      <c r="C7" s="19">
        <f>SUM(C8:C10)</f>
        <v>85291141</v>
      </c>
      <c r="D7" s="19">
        <f>SUM(D8:D10)</f>
        <v>83845688.689999998</v>
      </c>
      <c r="E7" s="19">
        <f>SUM(E8:E10)</f>
        <v>83815747.010000005</v>
      </c>
    </row>
    <row r="8" spans="1:6" x14ac:dyDescent="0.2">
      <c r="A8" s="17"/>
      <c r="B8" s="20" t="s">
        <v>6</v>
      </c>
      <c r="C8" s="21">
        <v>85291141</v>
      </c>
      <c r="D8" s="21">
        <v>83845688.689999998</v>
      </c>
      <c r="E8" s="21">
        <v>83815747.010000005</v>
      </c>
    </row>
    <row r="9" spans="1:6" x14ac:dyDescent="0.2">
      <c r="A9" s="17"/>
      <c r="B9" s="20" t="s">
        <v>7</v>
      </c>
      <c r="C9" s="22">
        <v>0</v>
      </c>
      <c r="D9" s="22">
        <v>0</v>
      </c>
      <c r="E9" s="22">
        <v>0</v>
      </c>
    </row>
    <row r="10" spans="1:6" x14ac:dyDescent="0.2">
      <c r="A10" s="17"/>
      <c r="B10" s="20" t="s">
        <v>8</v>
      </c>
      <c r="C10" s="22"/>
      <c r="D10" s="22"/>
      <c r="E10" s="22"/>
    </row>
    <row r="11" spans="1:6" ht="5.0999999999999996" customHeight="1" x14ac:dyDescent="0.2">
      <c r="A11" s="17"/>
      <c r="B11" s="23"/>
      <c r="C11" s="22"/>
      <c r="D11" s="22"/>
      <c r="E11" s="22"/>
    </row>
    <row r="12" spans="1:6" ht="12.75" x14ac:dyDescent="0.2">
      <c r="A12" s="17"/>
      <c r="B12" s="18" t="s">
        <v>9</v>
      </c>
      <c r="C12" s="19">
        <f>SUM(C13:C14)</f>
        <v>85291141</v>
      </c>
      <c r="D12" s="19">
        <f>SUM(D13:D14)</f>
        <v>75008776.769999996</v>
      </c>
      <c r="E12" s="19">
        <f>SUM(E13:E14)</f>
        <v>68440372.209999993</v>
      </c>
      <c r="F12" s="24"/>
    </row>
    <row r="13" spans="1:6" x14ac:dyDescent="0.2">
      <c r="A13" s="17"/>
      <c r="B13" s="20" t="s">
        <v>10</v>
      </c>
      <c r="C13" s="21">
        <v>85291141</v>
      </c>
      <c r="D13" s="21">
        <v>75008776.769999996</v>
      </c>
      <c r="E13" s="21">
        <v>68440372.209999993</v>
      </c>
      <c r="F13" s="25"/>
    </row>
    <row r="14" spans="1:6" x14ac:dyDescent="0.2">
      <c r="A14" s="17"/>
      <c r="B14" s="20" t="s">
        <v>11</v>
      </c>
      <c r="C14" s="22">
        <v>0</v>
      </c>
      <c r="D14" s="22">
        <v>0</v>
      </c>
      <c r="E14" s="22">
        <v>0</v>
      </c>
    </row>
    <row r="15" spans="1:6" ht="5.0999999999999996" customHeight="1" x14ac:dyDescent="0.2">
      <c r="A15" s="17"/>
      <c r="B15" s="23"/>
      <c r="C15" s="21"/>
      <c r="D15" s="21"/>
      <c r="E15" s="21"/>
    </row>
    <row r="16" spans="1:6" ht="12.75" x14ac:dyDescent="0.2">
      <c r="A16" s="17"/>
      <c r="B16" s="18" t="s">
        <v>12</v>
      </c>
      <c r="C16" s="26"/>
      <c r="D16" s="27">
        <v>0</v>
      </c>
      <c r="E16" s="27">
        <v>0</v>
      </c>
      <c r="F16" s="24"/>
    </row>
    <row r="17" spans="1:5" x14ac:dyDescent="0.2">
      <c r="A17" s="17"/>
      <c r="B17" s="20" t="s">
        <v>13</v>
      </c>
      <c r="C17" s="26"/>
      <c r="D17" s="21">
        <v>0</v>
      </c>
      <c r="E17" s="21">
        <v>0</v>
      </c>
    </row>
    <row r="18" spans="1:5" x14ac:dyDescent="0.2">
      <c r="A18" s="17"/>
      <c r="B18" s="20" t="s">
        <v>14</v>
      </c>
      <c r="C18" s="26"/>
      <c r="D18" s="21">
        <v>0</v>
      </c>
      <c r="E18" s="21">
        <v>0</v>
      </c>
    </row>
    <row r="19" spans="1:5" ht="5.0999999999999996" customHeight="1" x14ac:dyDescent="0.2">
      <c r="A19" s="17"/>
      <c r="B19" s="23"/>
      <c r="C19" s="21"/>
      <c r="D19" s="21"/>
      <c r="E19" s="21"/>
    </row>
    <row r="20" spans="1:5" x14ac:dyDescent="0.2">
      <c r="A20" s="17"/>
      <c r="B20" s="18" t="s">
        <v>15</v>
      </c>
      <c r="C20" s="19">
        <f>C7-C12</f>
        <v>0</v>
      </c>
      <c r="D20" s="19">
        <f>D7-D12+D16</f>
        <v>8836911.9200000018</v>
      </c>
      <c r="E20" s="19">
        <f>E7-E12+E16</f>
        <v>15375374.800000012</v>
      </c>
    </row>
    <row r="21" spans="1:5" x14ac:dyDescent="0.2">
      <c r="A21" s="17"/>
      <c r="B21" s="18" t="s">
        <v>16</v>
      </c>
      <c r="C21" s="19">
        <f>C20-C41</f>
        <v>0</v>
      </c>
      <c r="D21" s="19">
        <f>D20-D41</f>
        <v>8836911.9200000018</v>
      </c>
      <c r="E21" s="19">
        <f>E20-E41</f>
        <v>15375374.800000012</v>
      </c>
    </row>
    <row r="22" spans="1:5" ht="22.5" x14ac:dyDescent="0.2">
      <c r="A22" s="17"/>
      <c r="B22" s="18" t="s">
        <v>17</v>
      </c>
      <c r="C22" s="19">
        <f>C21</f>
        <v>0</v>
      </c>
      <c r="D22" s="19">
        <f>D21-D16</f>
        <v>8836911.9200000018</v>
      </c>
      <c r="E22" s="19">
        <f>E21-E16</f>
        <v>15375374.800000012</v>
      </c>
    </row>
    <row r="23" spans="1:5" ht="5.0999999999999996" customHeight="1" x14ac:dyDescent="0.2">
      <c r="A23" s="17"/>
      <c r="B23" s="23"/>
      <c r="C23" s="21"/>
      <c r="D23" s="21"/>
      <c r="E23" s="21"/>
    </row>
    <row r="24" spans="1:5" x14ac:dyDescent="0.2">
      <c r="A24" s="11" t="s">
        <v>18</v>
      </c>
      <c r="B24" s="12"/>
      <c r="C24" s="28" t="s">
        <v>19</v>
      </c>
      <c r="D24" s="28" t="s">
        <v>3</v>
      </c>
      <c r="E24" s="28" t="s">
        <v>20</v>
      </c>
    </row>
    <row r="25" spans="1:5" ht="5.0999999999999996" customHeight="1" x14ac:dyDescent="0.2">
      <c r="A25" s="17"/>
      <c r="B25" s="23"/>
      <c r="C25" s="21"/>
      <c r="D25" s="21"/>
      <c r="E25" s="21"/>
    </row>
    <row r="26" spans="1:5" x14ac:dyDescent="0.2">
      <c r="A26" s="17"/>
      <c r="B26" s="18" t="s">
        <v>21</v>
      </c>
      <c r="C26" s="27">
        <v>0</v>
      </c>
      <c r="D26" s="27">
        <v>0</v>
      </c>
      <c r="E26" s="27">
        <v>0</v>
      </c>
    </row>
    <row r="27" spans="1:5" x14ac:dyDescent="0.2">
      <c r="A27" s="17"/>
      <c r="B27" s="20" t="s">
        <v>22</v>
      </c>
      <c r="C27" s="21"/>
      <c r="D27" s="21"/>
      <c r="E27" s="21"/>
    </row>
    <row r="28" spans="1:5" x14ac:dyDescent="0.2">
      <c r="A28" s="17"/>
      <c r="B28" s="20" t="s">
        <v>23</v>
      </c>
      <c r="C28" s="21"/>
      <c r="D28" s="21"/>
      <c r="E28" s="21"/>
    </row>
    <row r="29" spans="1:5" ht="5.0999999999999996" customHeight="1" x14ac:dyDescent="0.2">
      <c r="A29" s="17"/>
      <c r="B29" s="23"/>
      <c r="C29" s="21"/>
      <c r="D29" s="21"/>
      <c r="E29" s="21"/>
    </row>
    <row r="30" spans="1:5" x14ac:dyDescent="0.2">
      <c r="A30" s="17"/>
      <c r="B30" s="18" t="s">
        <v>24</v>
      </c>
      <c r="C30" s="19">
        <f>C22+C26</f>
        <v>0</v>
      </c>
      <c r="D30" s="19">
        <f>D22+D26</f>
        <v>8836911.9200000018</v>
      </c>
      <c r="E30" s="19">
        <f>E22+E26</f>
        <v>15375374.800000012</v>
      </c>
    </row>
    <row r="31" spans="1:5" ht="5.0999999999999996" customHeight="1" x14ac:dyDescent="0.2">
      <c r="A31" s="17"/>
      <c r="B31" s="23"/>
      <c r="C31" s="21"/>
      <c r="D31" s="21"/>
      <c r="E31" s="21"/>
    </row>
    <row r="32" spans="1:5" ht="22.5" x14ac:dyDescent="0.2">
      <c r="A32" s="11" t="s">
        <v>18</v>
      </c>
      <c r="B32" s="12"/>
      <c r="C32" s="29" t="s">
        <v>25</v>
      </c>
      <c r="D32" s="28" t="s">
        <v>3</v>
      </c>
      <c r="E32" s="29" t="s">
        <v>26</v>
      </c>
    </row>
    <row r="33" spans="1:5" ht="5.0999999999999996" customHeight="1" x14ac:dyDescent="0.2">
      <c r="A33" s="17"/>
      <c r="B33" s="30"/>
      <c r="C33" s="21"/>
      <c r="D33" s="21"/>
      <c r="E33" s="21"/>
    </row>
    <row r="34" spans="1:5" x14ac:dyDescent="0.2">
      <c r="A34" s="17"/>
      <c r="B34" s="31" t="s">
        <v>27</v>
      </c>
      <c r="C34" s="27">
        <v>0</v>
      </c>
      <c r="D34" s="27">
        <v>0</v>
      </c>
      <c r="E34" s="27">
        <v>0</v>
      </c>
    </row>
    <row r="35" spans="1:5" x14ac:dyDescent="0.2">
      <c r="A35" s="17"/>
      <c r="B35" s="20" t="s">
        <v>28</v>
      </c>
      <c r="C35" s="21"/>
      <c r="D35" s="21"/>
      <c r="E35" s="21"/>
    </row>
    <row r="36" spans="1:5" x14ac:dyDescent="0.2">
      <c r="A36" s="17"/>
      <c r="B36" s="20" t="s">
        <v>29</v>
      </c>
      <c r="C36" s="21"/>
      <c r="D36" s="21"/>
      <c r="E36" s="21"/>
    </row>
    <row r="37" spans="1:5" x14ac:dyDescent="0.2">
      <c r="A37" s="17"/>
      <c r="B37" s="31" t="s">
        <v>30</v>
      </c>
      <c r="C37" s="27">
        <v>0</v>
      </c>
      <c r="D37" s="27">
        <v>0</v>
      </c>
      <c r="E37" s="27">
        <v>0</v>
      </c>
    </row>
    <row r="38" spans="1:5" x14ac:dyDescent="0.2">
      <c r="A38" s="17"/>
      <c r="B38" s="20" t="s">
        <v>31</v>
      </c>
      <c r="C38" s="21"/>
      <c r="D38" s="21"/>
      <c r="E38" s="21"/>
    </row>
    <row r="39" spans="1:5" x14ac:dyDescent="0.2">
      <c r="A39" s="17"/>
      <c r="B39" s="20" t="s">
        <v>32</v>
      </c>
      <c r="C39" s="21"/>
      <c r="D39" s="21"/>
      <c r="E39" s="21"/>
    </row>
    <row r="40" spans="1:5" ht="5.0999999999999996" customHeight="1" x14ac:dyDescent="0.2">
      <c r="A40" s="17"/>
      <c r="B40" s="30"/>
      <c r="C40" s="21"/>
      <c r="D40" s="21"/>
      <c r="E40" s="21"/>
    </row>
    <row r="41" spans="1:5" x14ac:dyDescent="0.2">
      <c r="A41" s="17"/>
      <c r="B41" s="31" t="s">
        <v>33</v>
      </c>
      <c r="C41" s="27">
        <v>0</v>
      </c>
      <c r="D41" s="27">
        <v>0</v>
      </c>
      <c r="E41" s="27">
        <v>0</v>
      </c>
    </row>
    <row r="42" spans="1:5" ht="5.0999999999999996" customHeight="1" x14ac:dyDescent="0.2">
      <c r="A42" s="17"/>
      <c r="B42" s="31"/>
      <c r="C42" s="27"/>
      <c r="D42" s="27"/>
      <c r="E42" s="27"/>
    </row>
    <row r="43" spans="1:5" ht="22.5" x14ac:dyDescent="0.2">
      <c r="A43" s="11" t="s">
        <v>18</v>
      </c>
      <c r="B43" s="12"/>
      <c r="C43" s="29" t="s">
        <v>25</v>
      </c>
      <c r="D43" s="28" t="s">
        <v>3</v>
      </c>
      <c r="E43" s="29" t="s">
        <v>26</v>
      </c>
    </row>
    <row r="44" spans="1:5" ht="5.0999999999999996" customHeight="1" x14ac:dyDescent="0.2">
      <c r="A44" s="17"/>
      <c r="B44" s="30"/>
      <c r="C44" s="21"/>
      <c r="D44" s="21"/>
      <c r="E44" s="21"/>
    </row>
    <row r="45" spans="1:5" x14ac:dyDescent="0.2">
      <c r="A45" s="17"/>
      <c r="B45" s="30" t="s">
        <v>34</v>
      </c>
      <c r="C45" s="21">
        <v>85291141</v>
      </c>
      <c r="D45" s="21">
        <v>83845688.689999998</v>
      </c>
      <c r="E45" s="21">
        <v>83815747.010000005</v>
      </c>
    </row>
    <row r="46" spans="1:5" x14ac:dyDescent="0.2">
      <c r="A46" s="17"/>
      <c r="B46" s="30" t="s">
        <v>35</v>
      </c>
      <c r="C46" s="21">
        <v>0</v>
      </c>
      <c r="D46" s="21">
        <v>0</v>
      </c>
      <c r="E46" s="21">
        <v>0</v>
      </c>
    </row>
    <row r="47" spans="1:5" x14ac:dyDescent="0.2">
      <c r="A47" s="17"/>
      <c r="B47" s="32" t="s">
        <v>28</v>
      </c>
      <c r="C47" s="21"/>
      <c r="D47" s="21"/>
      <c r="E47" s="21"/>
    </row>
    <row r="48" spans="1:5" x14ac:dyDescent="0.2">
      <c r="A48" s="17"/>
      <c r="B48" s="32" t="s">
        <v>31</v>
      </c>
      <c r="C48" s="21"/>
      <c r="D48" s="21"/>
      <c r="E48" s="21"/>
    </row>
    <row r="49" spans="1:5" ht="5.0999999999999996" customHeight="1" x14ac:dyDescent="0.2">
      <c r="A49" s="17"/>
      <c r="B49" s="30"/>
      <c r="C49" s="21"/>
      <c r="D49" s="21"/>
      <c r="E49" s="21"/>
    </row>
    <row r="50" spans="1:5" x14ac:dyDescent="0.2">
      <c r="A50" s="17"/>
      <c r="B50" s="30" t="s">
        <v>10</v>
      </c>
      <c r="C50" s="21">
        <v>85291141</v>
      </c>
      <c r="D50" s="21">
        <v>75008776.769999996</v>
      </c>
      <c r="E50" s="21">
        <v>68440372.209999993</v>
      </c>
    </row>
    <row r="51" spans="1:5" ht="5.0999999999999996" customHeight="1" x14ac:dyDescent="0.2">
      <c r="A51" s="17"/>
      <c r="B51" s="30"/>
      <c r="C51" s="21"/>
      <c r="D51" s="21"/>
      <c r="E51" s="21"/>
    </row>
    <row r="52" spans="1:5" x14ac:dyDescent="0.2">
      <c r="A52" s="17"/>
      <c r="B52" s="30" t="s">
        <v>13</v>
      </c>
      <c r="C52" s="26"/>
      <c r="D52" s="21">
        <v>0</v>
      </c>
      <c r="E52" s="21">
        <v>0</v>
      </c>
    </row>
    <row r="53" spans="1:5" ht="5.0999999999999996" customHeight="1" x14ac:dyDescent="0.2">
      <c r="A53" s="17"/>
      <c r="B53" s="30"/>
      <c r="C53" s="21"/>
      <c r="D53" s="21"/>
      <c r="E53" s="21"/>
    </row>
    <row r="54" spans="1:5" x14ac:dyDescent="0.2">
      <c r="A54" s="17"/>
      <c r="B54" s="31" t="s">
        <v>36</v>
      </c>
      <c r="C54" s="27">
        <v>0</v>
      </c>
      <c r="D54" s="27">
        <f>+D45+D46-D50+D52</f>
        <v>8836911.9200000018</v>
      </c>
      <c r="E54" s="27">
        <f>+E45+E46-E50+E52</f>
        <v>15375374.800000012</v>
      </c>
    </row>
    <row r="55" spans="1:5" x14ac:dyDescent="0.2">
      <c r="A55" s="17"/>
      <c r="B55" s="18" t="s">
        <v>37</v>
      </c>
      <c r="C55" s="27">
        <v>0</v>
      </c>
      <c r="D55" s="27">
        <f>+D54-D46</f>
        <v>8836911.9200000018</v>
      </c>
      <c r="E55" s="27">
        <f>+E54-E46</f>
        <v>15375374.800000012</v>
      </c>
    </row>
    <row r="56" spans="1:5" ht="5.0999999999999996" customHeight="1" x14ac:dyDescent="0.2">
      <c r="A56" s="17"/>
      <c r="B56" s="30"/>
      <c r="C56" s="21"/>
      <c r="D56" s="21"/>
      <c r="E56" s="21"/>
    </row>
    <row r="57" spans="1:5" ht="22.5" x14ac:dyDescent="0.2">
      <c r="A57" s="11" t="s">
        <v>18</v>
      </c>
      <c r="B57" s="12"/>
      <c r="C57" s="29" t="s">
        <v>25</v>
      </c>
      <c r="D57" s="28" t="s">
        <v>3</v>
      </c>
      <c r="E57" s="29" t="s">
        <v>26</v>
      </c>
    </row>
    <row r="58" spans="1:5" ht="5.0999999999999996" customHeight="1" x14ac:dyDescent="0.2">
      <c r="A58" s="17"/>
      <c r="B58" s="30"/>
      <c r="C58" s="21"/>
      <c r="D58" s="21"/>
      <c r="E58" s="21"/>
    </row>
    <row r="59" spans="1:5" x14ac:dyDescent="0.2">
      <c r="A59" s="17"/>
      <c r="B59" s="30" t="s">
        <v>7</v>
      </c>
      <c r="C59" s="21">
        <v>0</v>
      </c>
      <c r="D59" s="21">
        <v>0</v>
      </c>
      <c r="E59" s="21">
        <v>0</v>
      </c>
    </row>
    <row r="60" spans="1:5" x14ac:dyDescent="0.2">
      <c r="A60" s="17"/>
      <c r="B60" s="30" t="s">
        <v>38</v>
      </c>
      <c r="C60" s="21">
        <v>0</v>
      </c>
      <c r="D60" s="21">
        <v>0</v>
      </c>
      <c r="E60" s="21">
        <v>0</v>
      </c>
    </row>
    <row r="61" spans="1:5" x14ac:dyDescent="0.2">
      <c r="A61" s="17"/>
      <c r="B61" s="32" t="s">
        <v>29</v>
      </c>
      <c r="C61" s="21"/>
      <c r="D61" s="21"/>
      <c r="E61" s="21"/>
    </row>
    <row r="62" spans="1:5" x14ac:dyDescent="0.2">
      <c r="A62" s="17"/>
      <c r="B62" s="32" t="s">
        <v>32</v>
      </c>
      <c r="C62" s="21"/>
      <c r="D62" s="21"/>
      <c r="E62" s="21"/>
    </row>
    <row r="63" spans="1:5" ht="5.0999999999999996" customHeight="1" x14ac:dyDescent="0.2">
      <c r="A63" s="17"/>
      <c r="B63" s="30"/>
      <c r="C63" s="21"/>
      <c r="D63" s="21"/>
      <c r="E63" s="21"/>
    </row>
    <row r="64" spans="1:5" x14ac:dyDescent="0.2">
      <c r="A64" s="17"/>
      <c r="B64" s="30" t="s">
        <v>39</v>
      </c>
      <c r="C64" s="21">
        <v>0</v>
      </c>
      <c r="D64" s="21">
        <v>0</v>
      </c>
      <c r="E64" s="21">
        <v>0</v>
      </c>
    </row>
    <row r="65" spans="1:5" ht="5.0999999999999996" customHeight="1" x14ac:dyDescent="0.2">
      <c r="A65" s="17"/>
      <c r="B65" s="30"/>
      <c r="C65" s="21"/>
      <c r="D65" s="21"/>
      <c r="E65" s="21"/>
    </row>
    <row r="66" spans="1:5" x14ac:dyDescent="0.2">
      <c r="A66" s="17"/>
      <c r="B66" s="30" t="s">
        <v>14</v>
      </c>
      <c r="C66" s="26"/>
      <c r="D66" s="21">
        <v>0</v>
      </c>
      <c r="E66" s="21">
        <v>0</v>
      </c>
    </row>
    <row r="67" spans="1:5" ht="5.0999999999999996" customHeight="1" x14ac:dyDescent="0.2">
      <c r="A67" s="17"/>
      <c r="B67" s="30"/>
      <c r="C67" s="21"/>
      <c r="D67" s="21"/>
      <c r="E67" s="21"/>
    </row>
    <row r="68" spans="1:5" x14ac:dyDescent="0.2">
      <c r="A68" s="17"/>
      <c r="B68" s="31" t="s">
        <v>40</v>
      </c>
      <c r="C68" s="27">
        <v>0</v>
      </c>
      <c r="D68" s="27">
        <v>0</v>
      </c>
      <c r="E68" s="27">
        <v>0</v>
      </c>
    </row>
    <row r="69" spans="1:5" x14ac:dyDescent="0.2">
      <c r="A69" s="17"/>
      <c r="B69" s="31" t="s">
        <v>41</v>
      </c>
      <c r="C69" s="27">
        <v>0</v>
      </c>
      <c r="D69" s="27">
        <v>0</v>
      </c>
      <c r="E69" s="27">
        <v>0</v>
      </c>
    </row>
    <row r="70" spans="1:5" ht="5.0999999999999996" customHeight="1" x14ac:dyDescent="0.2">
      <c r="A70" s="33"/>
      <c r="B70" s="34"/>
      <c r="C70" s="35"/>
      <c r="D70" s="35"/>
      <c r="E70" s="35"/>
    </row>
    <row r="71" spans="1:5" ht="12" x14ac:dyDescent="0.2">
      <c r="A71" s="36" t="s">
        <v>42</v>
      </c>
      <c r="B71" s="37"/>
      <c r="C71" s="38"/>
      <c r="D71" s="39"/>
      <c r="E71" s="39"/>
    </row>
    <row r="72" spans="1:5" ht="12.75" x14ac:dyDescent="0.2">
      <c r="A72" s="40"/>
      <c r="B72" s="40"/>
      <c r="C72" s="41"/>
      <c r="D72" s="41"/>
      <c r="E72" s="41"/>
    </row>
    <row r="73" spans="1:5" ht="12.75" x14ac:dyDescent="0.2">
      <c r="A73" s="40"/>
      <c r="B73" s="40"/>
      <c r="C73" s="42"/>
      <c r="D73" s="43"/>
      <c r="E73" s="44"/>
    </row>
    <row r="74" spans="1:5" ht="12.75" x14ac:dyDescent="0.2">
      <c r="A74" s="41"/>
      <c r="B74" s="45"/>
      <c r="C74" s="46"/>
      <c r="D74" s="46"/>
      <c r="E74" s="46"/>
    </row>
    <row r="75" spans="1:5" ht="12.75" x14ac:dyDescent="0.2">
      <c r="A75" s="41"/>
      <c r="B75" s="47" t="s">
        <v>43</v>
      </c>
      <c r="C75" s="48" t="s">
        <v>44</v>
      </c>
      <c r="D75" s="48"/>
      <c r="E75" s="48"/>
    </row>
  </sheetData>
  <mergeCells count="8">
    <mergeCell ref="C74:E74"/>
    <mergeCell ref="C75:E75"/>
    <mergeCell ref="A1:E4"/>
    <mergeCell ref="A5:B5"/>
    <mergeCell ref="A24:B24"/>
    <mergeCell ref="A32:B32"/>
    <mergeCell ref="A43:B43"/>
    <mergeCell ref="A57:B57"/>
  </mergeCells>
  <printOptions horizontalCentered="1"/>
  <pageMargins left="0.55118110236220474" right="0.51181102362204722" top="0.31496062992125984" bottom="0.27559055118110237" header="0.31496062992125984" footer="0.31496062992125984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dcterms:created xsi:type="dcterms:W3CDTF">2019-11-07T23:24:08Z</dcterms:created>
  <dcterms:modified xsi:type="dcterms:W3CDTF">2019-11-07T23:24:34Z</dcterms:modified>
</cp:coreProperties>
</file>