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Financiera 4T 2023\PAGINA TV4\05 Informacion Contable\"/>
    </mc:Choice>
  </mc:AlternateContent>
  <xr:revisionPtr revIDLastSave="0" documentId="13_ncr:1_{CCA611EB-EC75-4568-8976-46158B0D6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EFE!$A$1:$C$68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<sst xmlns="http://schemas.openxmlformats.org/spreadsheetml/2006/main" count="93" uniqueCount="58">
  <si>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</si>
  <si>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</si>
  <si>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</si>
  <si>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</si>
  <si>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</si>
  <si>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</si>
  <si>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</si>
  <si>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</si>
  <si>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</si>
  <si>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</si>
  <si>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</si>
  <si>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</si>
  <si>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</si>
  <si>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</si>
  <si>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</si>
  <si>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</si>
  <si>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</si>
  <si>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</si>
  <si>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</si>
  <si>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</si>
  <si>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</si>
  <si>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</si>
  <si>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</si>
  <si>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</si>
  <si>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</si>
  <si>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</si>
  <si>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</si>
  <si>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</si>
  <si>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</si>
  <si>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</si>
  <si>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</si>
  <si>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</si>
  <si>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</si>
  <si>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</si>
  <si>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</si>
  <si>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</si>
  <si>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</si>
  <si>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</si>
  <si>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</si>
  <si>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</si>
  <si>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</si>
  <si>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</si>
  <si>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</si>
  <si>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</si>
  <si>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</si>
  <si>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</si>
  <si>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</si>
  <si>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</si>
  <si>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</si>
  <si>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</si>
  <si>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</si>
  <si>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</si>
  <si>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</si>
  <si>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</si>
  <si>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</si>
  <si>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</si>
  <si>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</si>
  <si>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UNIDAD DE TELEVISION DE GUANAJUATO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</si>
</sst>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G22" sqref="G2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252497585.55000001</v>
      </c>
      <c r="C4" s="16">
        <f>SUM(C5:C14)</f>
        <v>176237901.41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15109419</v>
      </c>
      <c r="C11" s="17">
        <v>12935074.210000001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237388166.55000001</v>
      </c>
      <c r="C13" s="17">
        <v>163302827.19999999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221849288.72999999</v>
      </c>
      <c r="C16" s="16">
        <f>SUM(C17:C32)</f>
        <v>180690873.22999999</v>
      </c>
      <c r="D16" s="13" t="s">
        <v>38</v>
      </c>
    </row>
    <row r="17" spans="1:4" ht="11.25" customHeight="1" x14ac:dyDescent="0.2">
      <c r="A17" s="7" t="s">
        <v>8</v>
      </c>
      <c r="B17" s="17">
        <v>67618617.920000002</v>
      </c>
      <c r="C17" s="17">
        <v>60590216.460000001</v>
      </c>
      <c r="D17" s="14">
        <v>1000</v>
      </c>
    </row>
    <row r="18" spans="1:4" ht="11.25" customHeight="1" x14ac:dyDescent="0.2">
      <c r="A18" s="7" t="s">
        <v>9</v>
      </c>
      <c r="B18" s="17">
        <v>7332431.3700000001</v>
      </c>
      <c r="C18" s="17">
        <v>5260073.72</v>
      </c>
      <c r="D18" s="14">
        <v>2000</v>
      </c>
    </row>
    <row r="19" spans="1:4" ht="11.25" customHeight="1" x14ac:dyDescent="0.2">
      <c r="A19" s="7" t="s">
        <v>10</v>
      </c>
      <c r="B19" s="17">
        <v>146562748.47</v>
      </c>
      <c r="C19" s="17">
        <v>113978781.84999999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335490.96999999997</v>
      </c>
      <c r="C24" s="17">
        <v>861801.2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30648296.820000023</v>
      </c>
      <c r="C33" s="16">
        <f>C4-C16</f>
        <v>-4452971.8199999928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617973.43000000005</v>
      </c>
      <c r="C41" s="16">
        <f>SUM(C42:C44)</f>
        <v>670170.63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617973.43000000005</v>
      </c>
      <c r="C43" s="17">
        <v>670170.63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-617973.43000000005</v>
      </c>
      <c r="C45" s="16">
        <f>C36-C41</f>
        <v>-670170.63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19697218.140000001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19697218.140000001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839210.27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839210.27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-839210.27</v>
      </c>
      <c r="C59" s="16">
        <f>C48-C54</f>
        <v>19697218.140000001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29191113.120000023</v>
      </c>
      <c r="C61" s="16">
        <f>C59+C45+C33</f>
        <v>14574075.690000009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15104678.779999999</v>
      </c>
      <c r="C63" s="16">
        <v>530603.09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44295791.899999999</v>
      </c>
      <c r="C65" s="16">
        <v>15104678.779999999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revision/>
  <cp:lastPrinted>2024-03-13T20:45:58Z</cp:lastPrinted>
  <dcterms:created xsi:type="dcterms:W3CDTF">2012-12-11T20:31:36Z</dcterms:created>
  <dcterms:modified xsi:type="dcterms:W3CDTF">2024-03-13T20:46:07Z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