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10Informacion Diciplina financiera\"/>
    </mc:Choice>
  </mc:AlternateContent>
  <xr:revisionPtr revIDLastSave="0" documentId="13_ncr:1_{2EBD936D-0ECD-4B0E-BFF8-71111913A836}" xr6:coauthVersionLast="47" xr6:coauthVersionMax="47" xr10:uidLastSave="{00000000-0000-0000-0000-000000000000}"/>
  <bookViews>
    <workbookView xWindow="-120" yWindow="-120" windowWidth="29040" windowHeight="15840" xr2:uid="{0EE8DA14-7FDA-4706-93C3-14345CC1ED9C}"/>
  </bookViews>
  <sheets>
    <sheet name="F6D" sheetId="1" r:id="rId1"/>
  </sheets>
  <definedNames>
    <definedName name="_xlnm.Print_Area" localSheetId="0">F6D!$A$2:$G$34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F21" i="1" s="1"/>
  <c r="E28" i="1"/>
  <c r="E21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G23" i="1" s="1"/>
  <c r="G22" i="1"/>
  <c r="D22" i="1"/>
  <c r="C21" i="1"/>
  <c r="B21" i="1"/>
  <c r="G19" i="1"/>
  <c r="D19" i="1"/>
  <c r="D18" i="1"/>
  <c r="G18" i="1" s="1"/>
  <c r="D17" i="1"/>
  <c r="D16" i="1" s="1"/>
  <c r="F16" i="1"/>
  <c r="F9" i="1" s="1"/>
  <c r="E16" i="1"/>
  <c r="C16" i="1"/>
  <c r="B16" i="1"/>
  <c r="D15" i="1"/>
  <c r="G15" i="1" s="1"/>
  <c r="D14" i="1"/>
  <c r="G14" i="1" s="1"/>
  <c r="G13" i="1"/>
  <c r="G12" i="1" s="1"/>
  <c r="D13" i="1"/>
  <c r="F12" i="1"/>
  <c r="E12" i="1"/>
  <c r="C12" i="1"/>
  <c r="C9" i="1" s="1"/>
  <c r="C33" i="1" s="1"/>
  <c r="B12" i="1"/>
  <c r="B9" i="1" s="1"/>
  <c r="B33" i="1" s="1"/>
  <c r="G11" i="1"/>
  <c r="D11" i="1"/>
  <c r="D10" i="1"/>
  <c r="G10" i="1" s="1"/>
  <c r="E9" i="1"/>
  <c r="F33" i="1" l="1"/>
  <c r="E33" i="1"/>
  <c r="G25" i="1"/>
  <c r="G24" i="1" s="1"/>
  <c r="G21" i="1" s="1"/>
  <c r="D12" i="1"/>
  <c r="D9" i="1" s="1"/>
  <c r="D21" i="1"/>
  <c r="G17" i="1"/>
  <c r="G16" i="1" s="1"/>
  <c r="G9" i="1" s="1"/>
  <c r="G33" i="1" s="1"/>
  <c r="D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<sst xmlns="http://schemas.openxmlformats.org/spreadsheetml/2006/main" count="37" uniqueCount="27">
  <si>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</si>
  <si>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UNIDAD DE TELEVISION DE GUANAJUATO</t>
  </si>
  <si>
    <t>Estado Analítico del Ejercicio del Presupuesto de Egresos Detallado - LDF</t>
  </si>
  <si>
    <t>Clasificación de Servicios Personales por Categoría</t>
  </si>
  <si>
    <t>del 01 de Enero al 31 de Diciembre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</si>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</sst>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5186-6B11-4ECA-AFB5-BF38D1B31EDE}">
  <dimension ref="A1:G34"/>
  <sheetViews>
    <sheetView tabSelected="1" zoomScaleNormal="100" workbookViewId="0">
      <selection activeCell="A2" sqref="A2:G34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3"/>
      <c r="C2" s="23"/>
      <c r="D2" s="23"/>
      <c r="E2" s="23"/>
      <c r="F2" s="23"/>
      <c r="G2" s="24"/>
    </row>
    <row r="3" spans="1:7" x14ac:dyDescent="0.25">
      <c r="A3" s="25" t="s">
        <v>2</v>
      </c>
      <c r="B3" s="26"/>
      <c r="C3" s="26"/>
      <c r="D3" s="26"/>
      <c r="E3" s="26"/>
      <c r="F3" s="26"/>
      <c r="G3" s="27"/>
    </row>
    <row r="4" spans="1:7" x14ac:dyDescent="0.25">
      <c r="A4" s="25" t="s">
        <v>3</v>
      </c>
      <c r="B4" s="26"/>
      <c r="C4" s="26"/>
      <c r="D4" s="26"/>
      <c r="E4" s="26"/>
      <c r="F4" s="26"/>
      <c r="G4" s="27"/>
    </row>
    <row r="5" spans="1:7" x14ac:dyDescent="0.25">
      <c r="A5" s="25" t="s">
        <v>4</v>
      </c>
      <c r="B5" s="26"/>
      <c r="C5" s="26"/>
      <c r="D5" s="26"/>
      <c r="E5" s="26"/>
      <c r="F5" s="26"/>
      <c r="G5" s="27"/>
    </row>
    <row r="6" spans="1:7" x14ac:dyDescent="0.25">
      <c r="A6" s="28" t="s">
        <v>5</v>
      </c>
      <c r="B6" s="29"/>
      <c r="C6" s="29"/>
      <c r="D6" s="29"/>
      <c r="E6" s="29"/>
      <c r="F6" s="29"/>
      <c r="G6" s="30"/>
    </row>
    <row r="7" spans="1:7" x14ac:dyDescent="0.25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 x14ac:dyDescent="0.25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25">
      <c r="A9" s="3" t="s">
        <v>14</v>
      </c>
      <c r="B9" s="4">
        <f>B10+B11+B12+B15+B16+B19</f>
        <v>62451084.890000001</v>
      </c>
      <c r="C9" s="4">
        <f t="shared" ref="C9:G9" si="0">C10+C11+C12+C15+C16+C19</f>
        <v>7174217.6100000003</v>
      </c>
      <c r="D9" s="4">
        <f t="shared" si="0"/>
        <v>69625302.5</v>
      </c>
      <c r="E9" s="4">
        <f t="shared" si="0"/>
        <v>67618617.920000002</v>
      </c>
      <c r="F9" s="4">
        <f t="shared" si="0"/>
        <v>67618617.920000002</v>
      </c>
      <c r="G9" s="4">
        <f t="shared" si="0"/>
        <v>2006684.5799999982</v>
      </c>
    </row>
    <row r="10" spans="1:7" x14ac:dyDescent="0.25">
      <c r="A10" s="5" t="s">
        <v>15</v>
      </c>
      <c r="B10" s="6">
        <v>62451084.890000001</v>
      </c>
      <c r="C10" s="6">
        <v>7174217.6100000003</v>
      </c>
      <c r="D10" s="7">
        <f>B10+C10</f>
        <v>69625302.5</v>
      </c>
      <c r="E10" s="6">
        <v>67618617.920000002</v>
      </c>
      <c r="F10" s="6">
        <v>67618617.920000002</v>
      </c>
      <c r="G10" s="7">
        <f>D10-E10</f>
        <v>2006684.5799999982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0</v>
      </c>
      <c r="C12" s="7">
        <f t="shared" ref="C12:G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</row>
    <row r="13" spans="1:7" x14ac:dyDescent="0.25">
      <c r="A13" s="8" t="s">
        <v>18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8" t="s">
        <v>19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2" t="s">
        <v>25</v>
      </c>
      <c r="B21" s="4">
        <f>B22+B23+B24+B27+B28+B31</f>
        <v>0</v>
      </c>
      <c r="C21" s="4">
        <f t="shared" ref="C21:G21" si="3">C22+C23+C24+C27+C28+C31</f>
        <v>0</v>
      </c>
      <c r="D21" s="4">
        <f t="shared" si="3"/>
        <v>0</v>
      </c>
      <c r="E21" s="4">
        <f t="shared" si="3"/>
        <v>0</v>
      </c>
      <c r="F21" s="4">
        <f t="shared" si="3"/>
        <v>0</v>
      </c>
      <c r="G21" s="4">
        <f t="shared" si="3"/>
        <v>0</v>
      </c>
    </row>
    <row r="22" spans="1:7" x14ac:dyDescent="0.25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0</v>
      </c>
      <c r="C24" s="7">
        <f>C25+C26</f>
        <v>0</v>
      </c>
      <c r="D24" s="7">
        <f>D25+D26</f>
        <v>0</v>
      </c>
      <c r="E24" s="7">
        <f t="shared" ref="E24:G24" si="4">E25+E26</f>
        <v>0</v>
      </c>
      <c r="F24" s="7">
        <f t="shared" si="4"/>
        <v>0</v>
      </c>
      <c r="G24" s="7">
        <f t="shared" si="4"/>
        <v>0</v>
      </c>
    </row>
    <row r="25" spans="1:7" x14ac:dyDescent="0.25">
      <c r="A25" s="8" t="s">
        <v>18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8" t="s">
        <v>19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7" x14ac:dyDescent="0.25">
      <c r="A33" s="13" t="s">
        <v>26</v>
      </c>
      <c r="B33" s="4">
        <f>B9+B21</f>
        <v>62451084.890000001</v>
      </c>
      <c r="C33" s="4">
        <f t="shared" ref="C33:G33" si="6">C9+C21</f>
        <v>7174217.6100000003</v>
      </c>
      <c r="D33" s="4">
        <f t="shared" si="6"/>
        <v>69625302.5</v>
      </c>
      <c r="E33" s="4">
        <f t="shared" si="6"/>
        <v>67618617.920000002</v>
      </c>
      <c r="F33" s="4">
        <f t="shared" si="6"/>
        <v>67618617.920000002</v>
      </c>
      <c r="G33" s="4">
        <f t="shared" si="6"/>
        <v>2006684.5799999982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2024-03-14T00:26:39Z</cp:lastPrinted>
  <dcterms:created xsi:type="dcterms:W3CDTF">2024-03-13T18:27:38Z</dcterms:created>
  <dcterms:modified xsi:type="dcterms:W3CDTF">2024-03-14T00:26:43Z</dcterms:modified>
</cp:coreProperties>
</file>