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Pagina TV4\1 INGRESO\"/>
    </mc:Choice>
  </mc:AlternateContent>
  <xr:revisionPtr revIDLastSave="0" documentId="8_{161309E3-4860-47A3-ADF0-2E994F19E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ario Ing" sheetId="1" r:id="rId1"/>
  </sheets>
  <externalReferences>
    <externalReference r:id="rId2"/>
  </externalReferences>
  <definedNames>
    <definedName name="_xlnm.Print_Area" localSheetId="0">'Calendario Ing'!$B$3:$O$67</definedName>
    <definedName name="CVE">#REF!</definedName>
    <definedName name="FOR">#REF!</definedName>
    <definedName name="HOM">[1]Hoja4!#REF!</definedName>
    <definedName name="Print_Titles" localSheetId="0">'Calendario Ing'!$3:$9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81029"/>
</workbook>
</file>

<file path=xl/calcChain.xml><?xml version="1.0" encoding="utf-8"?>
<calcChain xmlns="http://schemas.openxmlformats.org/spreadsheetml/2006/main">
  <c r="O53" i="1" l="1"/>
  <c r="N53" i="1"/>
  <c r="M53" i="1"/>
  <c r="C62" i="1" l="1"/>
  <c r="C61" i="1"/>
  <c r="C59" i="1"/>
  <c r="C58" i="1"/>
  <c r="C57" i="1"/>
  <c r="C56" i="1"/>
  <c r="C55" i="1"/>
  <c r="C52" i="1"/>
  <c r="C51" i="1"/>
  <c r="C50" i="1"/>
  <c r="C48" i="1"/>
  <c r="C47" i="1"/>
  <c r="C46" i="1"/>
  <c r="C44" i="1"/>
  <c r="C43" i="1"/>
  <c r="C42" i="1"/>
  <c r="C40" i="1"/>
  <c r="C39" i="1"/>
  <c r="C38" i="1"/>
  <c r="C36" i="1"/>
  <c r="C35" i="1"/>
  <c r="C34" i="1"/>
  <c r="C33" i="1"/>
  <c r="C32" i="1"/>
  <c r="C31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D60" i="1"/>
  <c r="E60" i="1"/>
  <c r="F60" i="1"/>
  <c r="G60" i="1"/>
  <c r="H60" i="1"/>
  <c r="I60" i="1"/>
  <c r="J60" i="1"/>
  <c r="K60" i="1"/>
  <c r="L60" i="1"/>
  <c r="M60" i="1"/>
  <c r="N60" i="1"/>
  <c r="O60" i="1"/>
  <c r="E53" i="1"/>
  <c r="F53" i="1"/>
  <c r="G53" i="1"/>
  <c r="H53" i="1"/>
  <c r="I53" i="1"/>
  <c r="J53" i="1"/>
  <c r="K53" i="1"/>
  <c r="L53" i="1"/>
  <c r="D49" i="1"/>
  <c r="E49" i="1"/>
  <c r="F49" i="1"/>
  <c r="G49" i="1"/>
  <c r="H49" i="1"/>
  <c r="I49" i="1"/>
  <c r="J49" i="1"/>
  <c r="K49" i="1"/>
  <c r="L49" i="1"/>
  <c r="M49" i="1"/>
  <c r="N49" i="1"/>
  <c r="O49" i="1"/>
  <c r="D45" i="1"/>
  <c r="E45" i="1"/>
  <c r="F45" i="1"/>
  <c r="G45" i="1"/>
  <c r="H45" i="1"/>
  <c r="I45" i="1"/>
  <c r="J45" i="1"/>
  <c r="K45" i="1"/>
  <c r="L45" i="1"/>
  <c r="M45" i="1"/>
  <c r="N45" i="1"/>
  <c r="O45" i="1"/>
  <c r="D41" i="1"/>
  <c r="E41" i="1"/>
  <c r="F41" i="1"/>
  <c r="G41" i="1"/>
  <c r="H41" i="1"/>
  <c r="I41" i="1"/>
  <c r="J41" i="1"/>
  <c r="K41" i="1"/>
  <c r="L41" i="1"/>
  <c r="M41" i="1"/>
  <c r="N41" i="1"/>
  <c r="O41" i="1"/>
  <c r="D37" i="1"/>
  <c r="E37" i="1"/>
  <c r="F37" i="1"/>
  <c r="G37" i="1"/>
  <c r="H37" i="1"/>
  <c r="I37" i="1"/>
  <c r="J37" i="1"/>
  <c r="K37" i="1"/>
  <c r="L37" i="1"/>
  <c r="M37" i="1"/>
  <c r="N37" i="1"/>
  <c r="O37" i="1"/>
  <c r="D30" i="1"/>
  <c r="E30" i="1"/>
  <c r="F30" i="1"/>
  <c r="G30" i="1"/>
  <c r="H30" i="1"/>
  <c r="I30" i="1"/>
  <c r="J30" i="1"/>
  <c r="K30" i="1"/>
  <c r="L30" i="1"/>
  <c r="M30" i="1"/>
  <c r="N30" i="1"/>
  <c r="O30" i="1"/>
  <c r="D27" i="1"/>
  <c r="E27" i="1"/>
  <c r="F27" i="1"/>
  <c r="G27" i="1"/>
  <c r="H27" i="1"/>
  <c r="I27" i="1"/>
  <c r="J27" i="1"/>
  <c r="K27" i="1"/>
  <c r="L27" i="1"/>
  <c r="M27" i="1"/>
  <c r="N27" i="1"/>
  <c r="O27" i="1"/>
  <c r="D21" i="1"/>
  <c r="E21" i="1"/>
  <c r="F21" i="1"/>
  <c r="G21" i="1"/>
  <c r="H21" i="1"/>
  <c r="I21" i="1"/>
  <c r="J21" i="1"/>
  <c r="K21" i="1"/>
  <c r="L21" i="1"/>
  <c r="M21" i="1"/>
  <c r="N21" i="1"/>
  <c r="O21" i="1"/>
  <c r="D11" i="1"/>
  <c r="E11" i="1"/>
  <c r="F11" i="1"/>
  <c r="G11" i="1"/>
  <c r="H11" i="1"/>
  <c r="I11" i="1"/>
  <c r="J11" i="1"/>
  <c r="K11" i="1"/>
  <c r="L11" i="1"/>
  <c r="M11" i="1"/>
  <c r="N11" i="1"/>
  <c r="N10" i="1" s="1"/>
  <c r="O11" i="1"/>
  <c r="O10" i="1" s="1"/>
  <c r="E10" i="1" l="1"/>
  <c r="F10" i="1"/>
  <c r="K10" i="1"/>
  <c r="M10" i="1"/>
  <c r="L10" i="1"/>
  <c r="I10" i="1"/>
  <c r="J10" i="1"/>
  <c r="G10" i="1"/>
  <c r="C37" i="1"/>
  <c r="C45" i="1"/>
  <c r="C60" i="1"/>
  <c r="C49" i="1"/>
  <c r="C41" i="1"/>
  <c r="C30" i="1"/>
  <c r="C27" i="1"/>
  <c r="C21" i="1"/>
  <c r="C11" i="1"/>
  <c r="H10" i="1"/>
  <c r="C54" i="1"/>
  <c r="D53" i="1"/>
  <c r="D10" i="1" s="1"/>
  <c r="C10" i="1" l="1"/>
  <c r="C53" i="1"/>
</calcChain>
</file>

<file path=xl/sharedStrings.xml><?xml version="1.0" encoding="utf-8"?>
<sst xmlns="http://schemas.openxmlformats.org/spreadsheetml/2006/main" count="74" uniqueCount="72">
  <si>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</si>
  <si>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</si>
  <si>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</si>
  <si>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</si>
  <si>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</si>
  <si>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</si>
  <si>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</si>
  <si>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</si>
  <si>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</si>
  <si>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</si>
  <si>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</si>
  <si>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</si>
  <si>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</si>
  <si>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</si>
  <si>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</si>
  <si>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</si>
  <si>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</si>
  <si>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</si>
  <si>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</si>
  <si>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</si>
  <si>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</si>
  <si>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</si>
  <si>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</si>
  <si>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</si>
  <si>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</si>
  <si>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</si>
  <si>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</si>
  <si>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</si>
  <si>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</si>
  <si>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</si>
  <si>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</si>
  <si>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</si>
  <si>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</si>
  <si>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</si>
  <si>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</si>
  <si>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</si>
  <si>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</si>
  <si>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</si>
  <si>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</si>
  <si>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</si>
  <si>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</si>
  <si>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</si>
  <si>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</si>
  <si>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</si>
  <si>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</si>
  <si>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</si>
  <si>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</si>
  <si>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</si>
  <si>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</si>
  <si>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</si>
  <si>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</si>
  <si>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</si>
  <si>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</si>
  <si>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</si>
  <si>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</si>
  <si>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</si>
  <si>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</si>
  <si>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</si>
  <si>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</si>
  <si>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</si>
  <si>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</si>
  <si>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</si>
  <si>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</si>
  <si>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</si>
  <si>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</si>
  <si>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</si>
  <si>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</si>
  <si>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Bajo protesta de decir verdad declaramos que los Estados Financieros y sus Notas son razonablemente correctos y responsabilidad del emisor</t>
  </si>
  <si>
    <t>Director General</t>
  </si>
  <si>
    <t>Director Administrativo</t>
  </si>
  <si>
    <t>UNIDAD DE TELEVISIÓN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</si>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</sst>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</borders>
  <cellStyleXfs count="322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6" fillId="0" borderId="0"/>
  </cellStyleXfs>
  <cellXfs count="40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Alignment="1">
      <alignment horizontal="right"/>
    </xf>
    <xf numFmtId="0" fontId="18" fillId="2" borderId="7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9" fillId="23" borderId="6" xfId="0" applyFont="1" applyFill="1" applyBorder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Alignment="1">
      <alignment horizontal="right" vertical="center" wrapText="1"/>
    </xf>
    <xf numFmtId="164" fontId="20" fillId="23" borderId="0" xfId="0" applyNumberFormat="1" applyFont="1" applyFill="1" applyAlignment="1">
      <alignment horizontal="right" vertical="center" wrapText="1"/>
    </xf>
    <xf numFmtId="164" fontId="21" fillId="31" borderId="0" xfId="0" applyNumberFormat="1" applyFont="1" applyFill="1" applyAlignment="1">
      <alignment horizontal="right" vertical="center" wrapText="1"/>
    </xf>
    <xf numFmtId="164" fontId="21" fillId="23" borderId="0" xfId="0" applyNumberFormat="1" applyFont="1" applyFill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27" fillId="32" borderId="0" xfId="8" applyFont="1" applyFill="1"/>
    <xf numFmtId="0" fontId="26" fillId="0" borderId="0" xfId="321" applyAlignment="1">
      <alignment horizontal="left" vertical="top"/>
    </xf>
    <xf numFmtId="0" fontId="26" fillId="0" borderId="0" xfId="321" applyAlignment="1">
      <alignment vertical="top"/>
    </xf>
    <xf numFmtId="0" fontId="26" fillId="0" borderId="0" xfId="321" applyProtection="1">
      <protection locked="0"/>
    </xf>
    <xf numFmtId="0" fontId="26" fillId="0" borderId="7" xfId="321" applyBorder="1" applyAlignment="1">
      <alignment vertical="top"/>
    </xf>
    <xf numFmtId="0" fontId="26" fillId="0" borderId="7" xfId="321" applyBorder="1"/>
    <xf numFmtId="0" fontId="26" fillId="0" borderId="0" xfId="321"/>
    <xf numFmtId="0" fontId="29" fillId="0" borderId="0" xfId="321" applyFont="1"/>
    <xf numFmtId="0" fontId="29" fillId="0" borderId="0" xfId="321" applyFont="1" applyProtection="1">
      <protection locked="0"/>
    </xf>
    <xf numFmtId="0" fontId="28" fillId="32" borderId="0" xfId="8" applyFont="1" applyFill="1" applyAlignment="1" applyProtection="1">
      <alignment horizontal="center"/>
      <protection locked="0"/>
    </xf>
    <xf numFmtId="164" fontId="17" fillId="0" borderId="0" xfId="0" applyNumberFormat="1" applyFont="1"/>
    <xf numFmtId="0" fontId="17" fillId="2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0" fillId="32" borderId="0" xfId="8" applyFont="1" applyFill="1" applyAlignment="1" applyProtection="1">
      <alignment horizontal="center" vertical="top" wrapText="1"/>
      <protection locked="0"/>
    </xf>
    <xf numFmtId="0" fontId="18" fillId="23" borderId="0" xfId="8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8" fillId="32" borderId="0" xfId="8" applyFont="1" applyFill="1" applyAlignment="1" applyProtection="1">
      <alignment horizontal="center"/>
      <protection locked="0"/>
    </xf>
    <xf numFmtId="0" fontId="28" fillId="32" borderId="13" xfId="8" applyFont="1" applyFill="1" applyBorder="1" applyAlignment="1" applyProtection="1">
      <alignment horizontal="center"/>
      <protection locked="0"/>
    </xf>
  </cellXfs>
  <cellStyles count="322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31" xfId="321" xr:uid="{00000000-0005-0000-0000-0000A9000000}"/>
    <cellStyle name="Normal 2 4" xfId="93" xr:uid="{00000000-0005-0000-0000-0000AA000000}"/>
    <cellStyle name="Normal 2 4 2" xfId="274" xr:uid="{00000000-0005-0000-0000-0000AB000000}"/>
    <cellStyle name="Normal 2 4 3" xfId="275" xr:uid="{00000000-0005-0000-0000-0000AC000000}"/>
    <cellStyle name="Normal 2 5" xfId="94" xr:uid="{00000000-0005-0000-0000-0000AD000000}"/>
    <cellStyle name="Normal 2 5 2" xfId="276" xr:uid="{00000000-0005-0000-0000-0000AE000000}"/>
    <cellStyle name="Normal 2 5 3" xfId="277" xr:uid="{00000000-0005-0000-0000-0000AF000000}"/>
    <cellStyle name="Normal 2 6" xfId="95" xr:uid="{00000000-0005-0000-0000-0000B0000000}"/>
    <cellStyle name="Normal 2 6 2" xfId="278" xr:uid="{00000000-0005-0000-0000-0000B1000000}"/>
    <cellStyle name="Normal 2 6 3" xfId="279" xr:uid="{00000000-0005-0000-0000-0000B2000000}"/>
    <cellStyle name="Normal 2 7" xfId="96" xr:uid="{00000000-0005-0000-0000-0000B3000000}"/>
    <cellStyle name="Normal 2 7 2" xfId="280" xr:uid="{00000000-0005-0000-0000-0000B4000000}"/>
    <cellStyle name="Normal 2 7 3" xfId="281" xr:uid="{00000000-0005-0000-0000-0000B5000000}"/>
    <cellStyle name="Normal 2 8" xfId="97" xr:uid="{00000000-0005-0000-0000-0000B6000000}"/>
    <cellStyle name="Normal 2 8 2" xfId="282" xr:uid="{00000000-0005-0000-0000-0000B7000000}"/>
    <cellStyle name="Normal 2 8 3" xfId="283" xr:uid="{00000000-0005-0000-0000-0000B8000000}"/>
    <cellStyle name="Normal 2 82" xfId="284" xr:uid="{00000000-0005-0000-0000-0000B9000000}"/>
    <cellStyle name="Normal 2 83" xfId="285" xr:uid="{00000000-0005-0000-0000-0000BA000000}"/>
    <cellStyle name="Normal 2 86" xfId="286" xr:uid="{00000000-0005-0000-0000-0000BB000000}"/>
    <cellStyle name="Normal 2 9" xfId="98" xr:uid="{00000000-0005-0000-0000-0000BC000000}"/>
    <cellStyle name="Normal 2 9 2" xfId="287" xr:uid="{00000000-0005-0000-0000-0000BD000000}"/>
    <cellStyle name="Normal 2 9 3" xfId="288" xr:uid="{00000000-0005-0000-0000-0000BE000000}"/>
    <cellStyle name="Normal 3" xfId="10" xr:uid="{00000000-0005-0000-0000-0000BF000000}"/>
    <cellStyle name="Normal 3 10" xfId="99" xr:uid="{00000000-0005-0000-0000-0000C0000000}"/>
    <cellStyle name="Normal 3 11" xfId="100" xr:uid="{00000000-0005-0000-0000-0000C1000000}"/>
    <cellStyle name="Normal 3 12" xfId="101" xr:uid="{00000000-0005-0000-0000-0000C2000000}"/>
    <cellStyle name="Normal 3 13" xfId="102" xr:uid="{00000000-0005-0000-0000-0000C3000000}"/>
    <cellStyle name="Normal 3 2" xfId="103" xr:uid="{00000000-0005-0000-0000-0000C4000000}"/>
    <cellStyle name="Normal 3 3" xfId="104" xr:uid="{00000000-0005-0000-0000-0000C5000000}"/>
    <cellStyle name="Normal 3 4" xfId="105" xr:uid="{00000000-0005-0000-0000-0000C6000000}"/>
    <cellStyle name="Normal 3 5" xfId="106" xr:uid="{00000000-0005-0000-0000-0000C7000000}"/>
    <cellStyle name="Normal 3 6" xfId="107" xr:uid="{00000000-0005-0000-0000-0000C8000000}"/>
    <cellStyle name="Normal 3 7" xfId="108" xr:uid="{00000000-0005-0000-0000-0000C9000000}"/>
    <cellStyle name="Normal 3 8" xfId="109" xr:uid="{00000000-0005-0000-0000-0000CA000000}"/>
    <cellStyle name="Normal 3 9" xfId="110" xr:uid="{00000000-0005-0000-0000-0000CB000000}"/>
    <cellStyle name="Normal 4" xfId="11" xr:uid="{00000000-0005-0000-0000-0000CC000000}"/>
    <cellStyle name="Normal 4 10" xfId="111" xr:uid="{00000000-0005-0000-0000-0000CD000000}"/>
    <cellStyle name="Normal 4 11" xfId="112" xr:uid="{00000000-0005-0000-0000-0000CE000000}"/>
    <cellStyle name="Normal 4 12" xfId="113" xr:uid="{00000000-0005-0000-0000-0000CF000000}"/>
    <cellStyle name="Normal 4 13" xfId="114" xr:uid="{00000000-0005-0000-0000-0000D0000000}"/>
    <cellStyle name="Normal 4 2" xfId="115" xr:uid="{00000000-0005-0000-0000-0000D1000000}"/>
    <cellStyle name="Normal 4 2 2" xfId="289" xr:uid="{00000000-0005-0000-0000-0000D2000000}"/>
    <cellStyle name="Normal 4 3" xfId="116" xr:uid="{00000000-0005-0000-0000-0000D3000000}"/>
    <cellStyle name="Normal 4 4" xfId="12" xr:uid="{00000000-0005-0000-0000-0000D4000000}"/>
    <cellStyle name="Normal 4 5" xfId="117" xr:uid="{00000000-0005-0000-0000-0000D5000000}"/>
    <cellStyle name="Normal 4 6" xfId="118" xr:uid="{00000000-0005-0000-0000-0000D6000000}"/>
    <cellStyle name="Normal 4 7" xfId="119" xr:uid="{00000000-0005-0000-0000-0000D7000000}"/>
    <cellStyle name="Normal 4 8" xfId="120" xr:uid="{00000000-0005-0000-0000-0000D8000000}"/>
    <cellStyle name="Normal 4 9" xfId="121" xr:uid="{00000000-0005-0000-0000-0000D9000000}"/>
    <cellStyle name="Normal 5" xfId="13" xr:uid="{00000000-0005-0000-0000-0000DA000000}"/>
    <cellStyle name="Normal 5 10" xfId="122" xr:uid="{00000000-0005-0000-0000-0000DB000000}"/>
    <cellStyle name="Normal 5 11" xfId="123" xr:uid="{00000000-0005-0000-0000-0000DC000000}"/>
    <cellStyle name="Normal 5 12" xfId="124" xr:uid="{00000000-0005-0000-0000-0000DD000000}"/>
    <cellStyle name="Normal 5 13" xfId="125" xr:uid="{00000000-0005-0000-0000-0000DE000000}"/>
    <cellStyle name="Normal 5 14" xfId="290" xr:uid="{00000000-0005-0000-0000-0000DF000000}"/>
    <cellStyle name="Normal 5 15" xfId="291" xr:uid="{00000000-0005-0000-0000-0000E0000000}"/>
    <cellStyle name="Normal 5 16" xfId="292" xr:uid="{00000000-0005-0000-0000-0000E1000000}"/>
    <cellStyle name="Normal 5 17" xfId="293" xr:uid="{00000000-0005-0000-0000-0000E2000000}"/>
    <cellStyle name="Normal 5 2" xfId="126" xr:uid="{00000000-0005-0000-0000-0000E3000000}"/>
    <cellStyle name="Normal 5 2 2" xfId="294" xr:uid="{00000000-0005-0000-0000-0000E4000000}"/>
    <cellStyle name="Normal 5 3" xfId="127" xr:uid="{00000000-0005-0000-0000-0000E5000000}"/>
    <cellStyle name="Normal 5 3 2" xfId="295" xr:uid="{00000000-0005-0000-0000-0000E6000000}"/>
    <cellStyle name="Normal 5 4" xfId="128" xr:uid="{00000000-0005-0000-0000-0000E7000000}"/>
    <cellStyle name="Normal 5 4 2" xfId="296" xr:uid="{00000000-0005-0000-0000-0000E8000000}"/>
    <cellStyle name="Normal 5 5" xfId="129" xr:uid="{00000000-0005-0000-0000-0000E9000000}"/>
    <cellStyle name="Normal 5 5 2" xfId="297" xr:uid="{00000000-0005-0000-0000-0000EA000000}"/>
    <cellStyle name="Normal 5 6" xfId="130" xr:uid="{00000000-0005-0000-0000-0000EB000000}"/>
    <cellStyle name="Normal 5 7" xfId="131" xr:uid="{00000000-0005-0000-0000-0000EC000000}"/>
    <cellStyle name="Normal 5 7 2" xfId="298" xr:uid="{00000000-0005-0000-0000-0000ED000000}"/>
    <cellStyle name="Normal 5 8" xfId="132" xr:uid="{00000000-0005-0000-0000-0000EE000000}"/>
    <cellStyle name="Normal 5 9" xfId="133" xr:uid="{00000000-0005-0000-0000-0000EF000000}"/>
    <cellStyle name="Normal 56" xfId="299" xr:uid="{00000000-0005-0000-0000-0000F0000000}"/>
    <cellStyle name="Normal 6" xfId="134" xr:uid="{00000000-0005-0000-0000-0000F1000000}"/>
    <cellStyle name="Normal 6 10" xfId="135" xr:uid="{00000000-0005-0000-0000-0000F2000000}"/>
    <cellStyle name="Normal 6 11" xfId="136" xr:uid="{00000000-0005-0000-0000-0000F3000000}"/>
    <cellStyle name="Normal 6 12" xfId="137" xr:uid="{00000000-0005-0000-0000-0000F4000000}"/>
    <cellStyle name="Normal 6 13" xfId="138" xr:uid="{00000000-0005-0000-0000-0000F5000000}"/>
    <cellStyle name="Normal 6 2" xfId="139" xr:uid="{00000000-0005-0000-0000-0000F6000000}"/>
    <cellStyle name="Normal 6 3" xfId="140" xr:uid="{00000000-0005-0000-0000-0000F7000000}"/>
    <cellStyle name="Normal 6 4" xfId="141" xr:uid="{00000000-0005-0000-0000-0000F8000000}"/>
    <cellStyle name="Normal 6 5" xfId="142" xr:uid="{00000000-0005-0000-0000-0000F9000000}"/>
    <cellStyle name="Normal 6 6" xfId="143" xr:uid="{00000000-0005-0000-0000-0000FA000000}"/>
    <cellStyle name="Normal 6 7" xfId="144" xr:uid="{00000000-0005-0000-0000-0000FB000000}"/>
    <cellStyle name="Normal 6 8" xfId="145" xr:uid="{00000000-0005-0000-0000-0000FC000000}"/>
    <cellStyle name="Normal 6 9" xfId="146" xr:uid="{00000000-0005-0000-0000-0000FD000000}"/>
    <cellStyle name="Normal 67" xfId="147" xr:uid="{00000000-0005-0000-0000-0000FE000000}"/>
    <cellStyle name="Normal 7" xfId="148" xr:uid="{00000000-0005-0000-0000-0000FF000000}"/>
    <cellStyle name="Normal 7 10" xfId="149" xr:uid="{00000000-0005-0000-0000-000000010000}"/>
    <cellStyle name="Normal 7 11" xfId="150" xr:uid="{00000000-0005-0000-0000-000001010000}"/>
    <cellStyle name="Normal 7 12" xfId="151" xr:uid="{00000000-0005-0000-0000-000002010000}"/>
    <cellStyle name="Normal 7 13" xfId="152" xr:uid="{00000000-0005-0000-0000-000003010000}"/>
    <cellStyle name="Normal 7 14" xfId="300" xr:uid="{00000000-0005-0000-0000-000004010000}"/>
    <cellStyle name="Normal 7 15" xfId="301" xr:uid="{00000000-0005-0000-0000-000005010000}"/>
    <cellStyle name="Normal 7 16" xfId="302" xr:uid="{00000000-0005-0000-0000-000006010000}"/>
    <cellStyle name="Normal 7 17" xfId="303" xr:uid="{00000000-0005-0000-0000-000007010000}"/>
    <cellStyle name="Normal 7 18" xfId="304" xr:uid="{00000000-0005-0000-0000-000008010000}"/>
    <cellStyle name="Normal 7 2" xfId="153" xr:uid="{00000000-0005-0000-0000-000009010000}"/>
    <cellStyle name="Normal 7 3" xfId="154" xr:uid="{00000000-0005-0000-0000-00000A010000}"/>
    <cellStyle name="Normal 7 4" xfId="155" xr:uid="{00000000-0005-0000-0000-00000B010000}"/>
    <cellStyle name="Normal 7 5" xfId="156" xr:uid="{00000000-0005-0000-0000-00000C010000}"/>
    <cellStyle name="Normal 7 6" xfId="157" xr:uid="{00000000-0005-0000-0000-00000D010000}"/>
    <cellStyle name="Normal 7 7" xfId="158" xr:uid="{00000000-0005-0000-0000-00000E010000}"/>
    <cellStyle name="Normal 7 8" xfId="159" xr:uid="{00000000-0005-0000-0000-00000F010000}"/>
    <cellStyle name="Normal 7 9" xfId="160" xr:uid="{00000000-0005-0000-0000-000010010000}"/>
    <cellStyle name="Normal 8" xfId="161" xr:uid="{00000000-0005-0000-0000-000011010000}"/>
    <cellStyle name="Normal 9" xfId="162" xr:uid="{00000000-0005-0000-0000-000012010000}"/>
    <cellStyle name="Normal 9 2" xfId="305" xr:uid="{00000000-0005-0000-0000-000013010000}"/>
    <cellStyle name="Normal 9 3" xfId="306" xr:uid="{00000000-0005-0000-0000-000014010000}"/>
    <cellStyle name="Notas 2" xfId="14" xr:uid="{00000000-0005-0000-0000-000015010000}"/>
    <cellStyle name="Notas 3" xfId="163" xr:uid="{00000000-0005-0000-0000-000016010000}"/>
    <cellStyle name="Porcentaje 2" xfId="15" xr:uid="{00000000-0005-0000-0000-000017010000}"/>
    <cellStyle name="Porcentaje 3" xfId="16" xr:uid="{00000000-0005-0000-0000-000018010000}"/>
    <cellStyle name="Porcentual 2" xfId="307" xr:uid="{00000000-0005-0000-0000-000019010000}"/>
    <cellStyle name="SAPBEXaggData" xfId="17" xr:uid="{00000000-0005-0000-0000-00001A010000}"/>
    <cellStyle name="SAPBEXaggDataEmph" xfId="18" xr:uid="{00000000-0005-0000-0000-00001B010000}"/>
    <cellStyle name="SAPBEXaggItem" xfId="19" xr:uid="{00000000-0005-0000-0000-00001C010000}"/>
    <cellStyle name="SAPBEXchaText" xfId="20" xr:uid="{00000000-0005-0000-0000-00001D010000}"/>
    <cellStyle name="SAPBEXexcBad7" xfId="21" xr:uid="{00000000-0005-0000-0000-00001E010000}"/>
    <cellStyle name="SAPBEXexcBad8" xfId="22" xr:uid="{00000000-0005-0000-0000-00001F010000}"/>
    <cellStyle name="SAPBEXexcBad9" xfId="23" xr:uid="{00000000-0005-0000-0000-000020010000}"/>
    <cellStyle name="SAPBEXexcCritical4" xfId="24" xr:uid="{00000000-0005-0000-0000-000021010000}"/>
    <cellStyle name="SAPBEXexcCritical5" xfId="25" xr:uid="{00000000-0005-0000-0000-000022010000}"/>
    <cellStyle name="SAPBEXexcCritical6" xfId="26" xr:uid="{00000000-0005-0000-0000-000023010000}"/>
    <cellStyle name="SAPBEXexcGood1" xfId="27" xr:uid="{00000000-0005-0000-0000-000024010000}"/>
    <cellStyle name="SAPBEXexcGood2" xfId="28" xr:uid="{00000000-0005-0000-0000-000025010000}"/>
    <cellStyle name="SAPBEXexcGood3" xfId="29" xr:uid="{00000000-0005-0000-0000-000026010000}"/>
    <cellStyle name="SAPBEXfilterDrill" xfId="30" xr:uid="{00000000-0005-0000-0000-000027010000}"/>
    <cellStyle name="SAPBEXfilterItem" xfId="31" xr:uid="{00000000-0005-0000-0000-000028010000}"/>
    <cellStyle name="SAPBEXfilterText" xfId="32" xr:uid="{00000000-0005-0000-0000-000029010000}"/>
    <cellStyle name="SAPBEXformats" xfId="33" xr:uid="{00000000-0005-0000-0000-00002A010000}"/>
    <cellStyle name="SAPBEXheaderItem" xfId="34" xr:uid="{00000000-0005-0000-0000-00002B010000}"/>
    <cellStyle name="SAPBEXheaderText" xfId="35" xr:uid="{00000000-0005-0000-0000-00002C010000}"/>
    <cellStyle name="SAPBEXresData" xfId="36" xr:uid="{00000000-0005-0000-0000-00002D010000}"/>
    <cellStyle name="SAPBEXresDataEmph" xfId="37" xr:uid="{00000000-0005-0000-0000-00002E010000}"/>
    <cellStyle name="SAPBEXresItem" xfId="38" xr:uid="{00000000-0005-0000-0000-00002F010000}"/>
    <cellStyle name="SAPBEXstdData" xfId="39" xr:uid="{00000000-0005-0000-0000-000030010000}"/>
    <cellStyle name="SAPBEXstdDataEmph" xfId="40" xr:uid="{00000000-0005-0000-0000-000031010000}"/>
    <cellStyle name="SAPBEXstdItem" xfId="41" xr:uid="{00000000-0005-0000-0000-000032010000}"/>
    <cellStyle name="SAPBEXtitle" xfId="42" xr:uid="{00000000-0005-0000-0000-000033010000}"/>
    <cellStyle name="SAPBEXundefined" xfId="43" xr:uid="{00000000-0005-0000-0000-000034010000}"/>
    <cellStyle name="Total 10" xfId="308" xr:uid="{00000000-0005-0000-0000-000035010000}"/>
    <cellStyle name="Total 11" xfId="309" xr:uid="{00000000-0005-0000-0000-000036010000}"/>
    <cellStyle name="Total 12" xfId="310" xr:uid="{00000000-0005-0000-0000-000037010000}"/>
    <cellStyle name="Total 13" xfId="311" xr:uid="{00000000-0005-0000-0000-000038010000}"/>
    <cellStyle name="Total 14" xfId="312" xr:uid="{00000000-0005-0000-0000-000039010000}"/>
    <cellStyle name="Total 2" xfId="313" xr:uid="{00000000-0005-0000-0000-00003A010000}"/>
    <cellStyle name="Total 3" xfId="314" xr:uid="{00000000-0005-0000-0000-00003B010000}"/>
    <cellStyle name="Total 4" xfId="315" xr:uid="{00000000-0005-0000-0000-00003C010000}"/>
    <cellStyle name="Total 5" xfId="316" xr:uid="{00000000-0005-0000-0000-00003D010000}"/>
    <cellStyle name="Total 6" xfId="317" xr:uid="{00000000-0005-0000-0000-00003E010000}"/>
    <cellStyle name="Total 7" xfId="318" xr:uid="{00000000-0005-0000-0000-00003F010000}"/>
    <cellStyle name="Total 8" xfId="319" xr:uid="{00000000-0005-0000-0000-000040010000}"/>
    <cellStyle name="Total 9" xfId="320" xr:uid="{00000000-0005-0000-0000-00004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7"/>
  <sheetViews>
    <sheetView showGridLines="0" tabSelected="1" workbookViewId="0">
      <pane xSplit="2" ySplit="10" topLeftCell="C14" activePane="bottomRight" state="frozen"/>
      <selection pane="topRight" activeCell="C1" sqref="C1"/>
      <selection pane="bottomLeft" activeCell="A13" sqref="A13"/>
      <selection pane="bottomRight" activeCell="B5" sqref="B5:O5"/>
    </sheetView>
  </sheetViews>
  <sheetFormatPr baseColWidth="10" defaultColWidth="5" defaultRowHeight="13.8" x14ac:dyDescent="0.3"/>
  <cols>
    <col min="1" max="1" width="2.6640625" style="2" customWidth="1"/>
    <col min="2" max="2" width="50.5546875" style="2" customWidth="1"/>
    <col min="3" max="3" width="15.44140625" style="2" customWidth="1"/>
    <col min="4" max="4" width="13.6640625" style="2" customWidth="1"/>
    <col min="5" max="5" width="15.44140625" style="2" customWidth="1"/>
    <col min="6" max="6" width="14.88671875" style="2" customWidth="1"/>
    <col min="7" max="7" width="14.5546875" style="2" customWidth="1"/>
    <col min="8" max="8" width="14.44140625" style="2" customWidth="1"/>
    <col min="9" max="9" width="14.33203125" style="2" customWidth="1"/>
    <col min="10" max="10" width="13.5546875" style="2" customWidth="1"/>
    <col min="11" max="11" width="14.44140625" style="2" customWidth="1"/>
    <col min="12" max="12" width="13.88671875" style="2" customWidth="1"/>
    <col min="13" max="13" width="13.6640625" style="2" customWidth="1"/>
    <col min="14" max="14" width="14.44140625" style="2" customWidth="1"/>
    <col min="15" max="15" width="14.6640625" style="2" bestFit="1" customWidth="1"/>
    <col min="16" max="17" width="5" style="2"/>
    <col min="18" max="18" width="9" style="2" bestFit="1" customWidth="1"/>
    <col min="19" max="16384" width="5" style="2"/>
  </cols>
  <sheetData>
    <row r="2" spans="1:15" hidden="1" x14ac:dyDescent="0.3"/>
    <row r="3" spans="1:15" x14ac:dyDescent="0.3">
      <c r="A3" s="1"/>
      <c r="B3" s="36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3">
      <c r="A4" s="1"/>
      <c r="B4" s="36" t="s">
        <v>71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3">
      <c r="A5" s="1"/>
      <c r="B5" s="36" t="s">
        <v>64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3" customFormat="1" ht="5.25" hidden="1" customHeight="1" x14ac:dyDescent="0.3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s="3" customFormat="1" x14ac:dyDescent="0.3">
      <c r="B7" s="4" t="s">
        <v>66</v>
      </c>
      <c r="C7" s="5" t="s">
        <v>70</v>
      </c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ht="6" hidden="1" customHeight="1" x14ac:dyDescent="0.3">
      <c r="C8" s="32"/>
      <c r="D8" s="32"/>
    </row>
    <row r="9" spans="1:15" x14ac:dyDescent="0.3">
      <c r="B9" s="7"/>
      <c r="C9" s="8" t="s">
        <v>0</v>
      </c>
      <c r="D9" s="8" t="s">
        <v>1</v>
      </c>
      <c r="E9" s="8" t="s">
        <v>2</v>
      </c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8" t="s">
        <v>10</v>
      </c>
      <c r="N9" s="8" t="s">
        <v>11</v>
      </c>
      <c r="O9" s="8" t="s">
        <v>12</v>
      </c>
    </row>
    <row r="10" spans="1:15" x14ac:dyDescent="0.3">
      <c r="B10" s="13" t="s">
        <v>13</v>
      </c>
      <c r="C10" s="12">
        <f>+D10+E10+F10+G10+H10+I10+J10+K10+L10+M10+N10+O10</f>
        <v>85690526.409999996</v>
      </c>
      <c r="D10" s="12">
        <f>+D11+D21+D27+D30+D37+D41+D45+D49+D53+D60</f>
        <v>6665937.9233333329</v>
      </c>
      <c r="E10" s="12">
        <f t="shared" ref="E10:O10" si="0">+E11+E21+E27+E30+E37+E41+E45+E49+E53+E60</f>
        <v>6665937.9233333329</v>
      </c>
      <c r="F10" s="12">
        <f t="shared" si="0"/>
        <v>6665937.9233333329</v>
      </c>
      <c r="G10" s="12">
        <f t="shared" si="0"/>
        <v>6665937.9233333329</v>
      </c>
      <c r="H10" s="12">
        <f t="shared" si="0"/>
        <v>6665937.9233333329</v>
      </c>
      <c r="I10" s="12">
        <f t="shared" si="0"/>
        <v>6665937.9233333329</v>
      </c>
      <c r="J10" s="12">
        <f t="shared" si="0"/>
        <v>6665937.9233333329</v>
      </c>
      <c r="K10" s="12">
        <f t="shared" si="0"/>
        <v>6665937.9233333329</v>
      </c>
      <c r="L10" s="12">
        <f t="shared" si="0"/>
        <v>6665937.9233333329</v>
      </c>
      <c r="M10" s="12">
        <f t="shared" si="0"/>
        <v>6665937.9233333329</v>
      </c>
      <c r="N10" s="12">
        <f t="shared" si="0"/>
        <v>6665937.9233333329</v>
      </c>
      <c r="O10" s="14">
        <f t="shared" si="0"/>
        <v>12365209.253333334</v>
      </c>
    </row>
    <row r="11" spans="1:15" x14ac:dyDescent="0.3">
      <c r="B11" s="15" t="s">
        <v>14</v>
      </c>
      <c r="C11" s="12">
        <f t="shared" ref="C11:C62" si="1">+D11+E11+F11+G11+H11+I11+J11+K11+L11+M11+N11+O11</f>
        <v>0</v>
      </c>
      <c r="D11" s="11">
        <f t="shared" ref="D11:O11" si="2">SUM(D12:D20)</f>
        <v>0</v>
      </c>
      <c r="E11" s="11">
        <f t="shared" si="2"/>
        <v>0</v>
      </c>
      <c r="F11" s="11">
        <f t="shared" si="2"/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6">
        <f t="shared" si="2"/>
        <v>0</v>
      </c>
    </row>
    <row r="12" spans="1:15" x14ac:dyDescent="0.3">
      <c r="B12" s="33" t="s">
        <v>15</v>
      </c>
      <c r="C12" s="10">
        <f t="shared" si="1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7">
        <v>0</v>
      </c>
    </row>
    <row r="13" spans="1:15" x14ac:dyDescent="0.3">
      <c r="B13" s="33" t="s">
        <v>16</v>
      </c>
      <c r="C13" s="10">
        <f t="shared" si="1"/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7">
        <v>0</v>
      </c>
    </row>
    <row r="14" spans="1:15" x14ac:dyDescent="0.3">
      <c r="B14" s="33" t="s">
        <v>17</v>
      </c>
      <c r="C14" s="10">
        <f t="shared" si="1"/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7">
        <v>0</v>
      </c>
    </row>
    <row r="15" spans="1:15" x14ac:dyDescent="0.3">
      <c r="B15" s="33" t="s">
        <v>18</v>
      </c>
      <c r="C15" s="10">
        <f t="shared" si="1"/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7">
        <v>0</v>
      </c>
    </row>
    <row r="16" spans="1:15" x14ac:dyDescent="0.3">
      <c r="B16" s="33" t="s">
        <v>19</v>
      </c>
      <c r="C16" s="10">
        <f t="shared" si="1"/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7">
        <v>0</v>
      </c>
    </row>
    <row r="17" spans="2:15" x14ac:dyDescent="0.3">
      <c r="B17" s="33" t="s">
        <v>20</v>
      </c>
      <c r="C17" s="10">
        <f t="shared" si="1"/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7">
        <v>0</v>
      </c>
    </row>
    <row r="18" spans="2:15" x14ac:dyDescent="0.3">
      <c r="B18" s="33" t="s">
        <v>21</v>
      </c>
      <c r="C18" s="10">
        <f t="shared" si="1"/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7">
        <v>0</v>
      </c>
    </row>
    <row r="19" spans="2:15" x14ac:dyDescent="0.3">
      <c r="B19" s="33" t="s">
        <v>22</v>
      </c>
      <c r="C19" s="10">
        <f t="shared" si="1"/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7">
        <v>0</v>
      </c>
    </row>
    <row r="20" spans="2:15" ht="41.4" x14ac:dyDescent="0.3">
      <c r="B20" s="33" t="s">
        <v>23</v>
      </c>
      <c r="C20" s="10">
        <f t="shared" si="1"/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7">
        <v>0</v>
      </c>
    </row>
    <row r="21" spans="2:15" x14ac:dyDescent="0.3">
      <c r="B21" s="18" t="s">
        <v>24</v>
      </c>
      <c r="C21" s="12">
        <f t="shared" si="1"/>
        <v>0</v>
      </c>
      <c r="D21" s="11">
        <f t="shared" ref="D21:O21" si="3">SUM(D22:D26)</f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  <c r="I21" s="11">
        <f t="shared" si="3"/>
        <v>0</v>
      </c>
      <c r="J21" s="11">
        <f t="shared" si="3"/>
        <v>0</v>
      </c>
      <c r="K21" s="11">
        <f t="shared" si="3"/>
        <v>0</v>
      </c>
      <c r="L21" s="11">
        <f t="shared" si="3"/>
        <v>0</v>
      </c>
      <c r="M21" s="11">
        <f t="shared" si="3"/>
        <v>0</v>
      </c>
      <c r="N21" s="11">
        <f t="shared" si="3"/>
        <v>0</v>
      </c>
      <c r="O21" s="16">
        <f t="shared" si="3"/>
        <v>0</v>
      </c>
    </row>
    <row r="22" spans="2:15" x14ac:dyDescent="0.3">
      <c r="B22" s="33" t="s">
        <v>25</v>
      </c>
      <c r="C22" s="10">
        <f t="shared" si="1"/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7">
        <v>0</v>
      </c>
    </row>
    <row r="23" spans="2:15" x14ac:dyDescent="0.3">
      <c r="B23" s="33" t="s">
        <v>26</v>
      </c>
      <c r="C23" s="10">
        <f t="shared" si="1"/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7">
        <v>0</v>
      </c>
    </row>
    <row r="24" spans="2:15" x14ac:dyDescent="0.3">
      <c r="B24" s="33" t="s">
        <v>27</v>
      </c>
      <c r="C24" s="10">
        <f t="shared" si="1"/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7">
        <v>0</v>
      </c>
    </row>
    <row r="25" spans="2:15" x14ac:dyDescent="0.3">
      <c r="B25" s="33" t="s">
        <v>28</v>
      </c>
      <c r="C25" s="10">
        <f t="shared" si="1"/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7">
        <v>0</v>
      </c>
    </row>
    <row r="26" spans="2:15" x14ac:dyDescent="0.3">
      <c r="B26" s="33" t="s">
        <v>21</v>
      </c>
      <c r="C26" s="10">
        <f t="shared" si="1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7">
        <v>0</v>
      </c>
    </row>
    <row r="27" spans="2:15" x14ac:dyDescent="0.3">
      <c r="B27" s="18" t="s">
        <v>29</v>
      </c>
      <c r="C27" s="12">
        <f t="shared" si="1"/>
        <v>0</v>
      </c>
      <c r="D27" s="11">
        <f t="shared" ref="D27:O27" si="4">SUM(D28:D29)</f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6">
        <f t="shared" si="4"/>
        <v>0</v>
      </c>
    </row>
    <row r="28" spans="2:15" x14ac:dyDescent="0.3">
      <c r="B28" s="33" t="s">
        <v>30</v>
      </c>
      <c r="C28" s="10">
        <f t="shared" si="1"/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7">
        <v>0</v>
      </c>
    </row>
    <row r="29" spans="2:15" ht="41.4" x14ac:dyDescent="0.3">
      <c r="B29" s="33" t="s">
        <v>31</v>
      </c>
      <c r="C29" s="10">
        <f t="shared" si="1"/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7">
        <v>0</v>
      </c>
    </row>
    <row r="30" spans="2:15" x14ac:dyDescent="0.3">
      <c r="B30" s="15" t="s">
        <v>32</v>
      </c>
      <c r="C30" s="12">
        <f t="shared" si="1"/>
        <v>0</v>
      </c>
      <c r="D30" s="11">
        <f t="shared" ref="D30:O30" si="5">SUM(D31:D36)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6">
        <f t="shared" si="5"/>
        <v>0</v>
      </c>
    </row>
    <row r="31" spans="2:15" ht="27.6" x14ac:dyDescent="0.3">
      <c r="B31" s="33" t="s">
        <v>33</v>
      </c>
      <c r="C31" s="10">
        <f t="shared" si="1"/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7">
        <v>0</v>
      </c>
    </row>
    <row r="32" spans="2:15" x14ac:dyDescent="0.3">
      <c r="B32" s="33" t="s">
        <v>34</v>
      </c>
      <c r="C32" s="10">
        <f t="shared" si="1"/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7">
        <v>0</v>
      </c>
    </row>
    <row r="33" spans="2:15" x14ac:dyDescent="0.3">
      <c r="B33" s="33" t="s">
        <v>35</v>
      </c>
      <c r="C33" s="10">
        <f t="shared" si="1"/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7">
        <v>0</v>
      </c>
    </row>
    <row r="34" spans="2:15" x14ac:dyDescent="0.3">
      <c r="B34" s="33" t="s">
        <v>36</v>
      </c>
      <c r="C34" s="10">
        <f t="shared" si="1"/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7">
        <v>0</v>
      </c>
    </row>
    <row r="35" spans="2:15" x14ac:dyDescent="0.3">
      <c r="B35" s="33" t="s">
        <v>21</v>
      </c>
      <c r="C35" s="10">
        <f t="shared" si="1"/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7">
        <v>0</v>
      </c>
    </row>
    <row r="36" spans="2:15" ht="41.4" x14ac:dyDescent="0.3">
      <c r="B36" s="33" t="s">
        <v>37</v>
      </c>
      <c r="C36" s="10">
        <f t="shared" si="1"/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7">
        <v>0</v>
      </c>
    </row>
    <row r="37" spans="2:15" x14ac:dyDescent="0.3">
      <c r="B37" s="15" t="s">
        <v>38</v>
      </c>
      <c r="C37" s="12">
        <f t="shared" si="1"/>
        <v>99999.999999999985</v>
      </c>
      <c r="D37" s="11">
        <f t="shared" ref="D37:O37" si="6">SUM(D38:D40)</f>
        <v>8333.3333333333339</v>
      </c>
      <c r="E37" s="11">
        <f t="shared" si="6"/>
        <v>8333.3333333333339</v>
      </c>
      <c r="F37" s="11">
        <f t="shared" si="6"/>
        <v>8333.3333333333339</v>
      </c>
      <c r="G37" s="11">
        <f t="shared" si="6"/>
        <v>8333.3333333333339</v>
      </c>
      <c r="H37" s="11">
        <f t="shared" si="6"/>
        <v>8333.3333333333339</v>
      </c>
      <c r="I37" s="11">
        <f t="shared" si="6"/>
        <v>8333.3333333333339</v>
      </c>
      <c r="J37" s="11">
        <f t="shared" si="6"/>
        <v>8333.3333333333339</v>
      </c>
      <c r="K37" s="11">
        <f t="shared" si="6"/>
        <v>8333.3333333333339</v>
      </c>
      <c r="L37" s="11">
        <f t="shared" si="6"/>
        <v>8333.3333333333339</v>
      </c>
      <c r="M37" s="11">
        <f t="shared" si="6"/>
        <v>8333.3333333333339</v>
      </c>
      <c r="N37" s="11">
        <f t="shared" si="6"/>
        <v>8333.3333333333339</v>
      </c>
      <c r="O37" s="16">
        <f t="shared" si="6"/>
        <v>8333.3333333333339</v>
      </c>
    </row>
    <row r="38" spans="2:15" x14ac:dyDescent="0.3">
      <c r="B38" s="33" t="s">
        <v>39</v>
      </c>
      <c r="C38" s="10">
        <f t="shared" si="1"/>
        <v>99999.999999999985</v>
      </c>
      <c r="D38" s="9">
        <v>8333.3333333333339</v>
      </c>
      <c r="E38" s="9">
        <v>8333.3333333333339</v>
      </c>
      <c r="F38" s="9">
        <v>8333.3333333333339</v>
      </c>
      <c r="G38" s="9">
        <v>8333.3333333333339</v>
      </c>
      <c r="H38" s="9">
        <v>8333.3333333333339</v>
      </c>
      <c r="I38" s="9">
        <v>8333.3333333333339</v>
      </c>
      <c r="J38" s="9">
        <v>8333.3333333333339</v>
      </c>
      <c r="K38" s="9">
        <v>8333.3333333333339</v>
      </c>
      <c r="L38" s="9">
        <v>8333.3333333333339</v>
      </c>
      <c r="M38" s="9">
        <v>8333.3333333333339</v>
      </c>
      <c r="N38" s="9">
        <v>8333.3333333333339</v>
      </c>
      <c r="O38" s="17">
        <v>8333.3333333333339</v>
      </c>
    </row>
    <row r="39" spans="2:15" x14ac:dyDescent="0.3">
      <c r="B39" s="33" t="s">
        <v>40</v>
      </c>
      <c r="C39" s="10">
        <f t="shared" si="1"/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7">
        <v>0</v>
      </c>
    </row>
    <row r="40" spans="2:15" ht="41.4" x14ac:dyDescent="0.3">
      <c r="B40" s="33" t="s">
        <v>41</v>
      </c>
      <c r="C40" s="10">
        <f t="shared" si="1"/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7">
        <v>0</v>
      </c>
    </row>
    <row r="41" spans="2:15" x14ac:dyDescent="0.3">
      <c r="B41" s="15" t="s">
        <v>42</v>
      </c>
      <c r="C41" s="12">
        <f t="shared" si="1"/>
        <v>0</v>
      </c>
      <c r="D41" s="11">
        <f t="shared" ref="D41:O41" si="7">SUM(D42:D44)</f>
        <v>0</v>
      </c>
      <c r="E41" s="11">
        <f t="shared" si="7"/>
        <v>0</v>
      </c>
      <c r="F41" s="11">
        <f t="shared" si="7"/>
        <v>0</v>
      </c>
      <c r="G41" s="11">
        <f t="shared" si="7"/>
        <v>0</v>
      </c>
      <c r="H41" s="11">
        <f t="shared" si="7"/>
        <v>0</v>
      </c>
      <c r="I41" s="11">
        <f t="shared" si="7"/>
        <v>0</v>
      </c>
      <c r="J41" s="11">
        <f t="shared" si="7"/>
        <v>0</v>
      </c>
      <c r="K41" s="11">
        <f t="shared" si="7"/>
        <v>0</v>
      </c>
      <c r="L41" s="11">
        <f t="shared" si="7"/>
        <v>0</v>
      </c>
      <c r="M41" s="11">
        <f t="shared" si="7"/>
        <v>0</v>
      </c>
      <c r="N41" s="11">
        <f t="shared" si="7"/>
        <v>0</v>
      </c>
      <c r="O41" s="16">
        <f t="shared" si="7"/>
        <v>0</v>
      </c>
    </row>
    <row r="42" spans="2:15" x14ac:dyDescent="0.3">
      <c r="B42" s="33" t="s">
        <v>43</v>
      </c>
      <c r="C42" s="10">
        <f t="shared" si="1"/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7">
        <v>0</v>
      </c>
    </row>
    <row r="43" spans="2:15" x14ac:dyDescent="0.3">
      <c r="B43" s="33" t="s">
        <v>44</v>
      </c>
      <c r="C43" s="10">
        <f t="shared" si="1"/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7">
        <v>0</v>
      </c>
    </row>
    <row r="44" spans="2:15" ht="41.4" x14ac:dyDescent="0.3">
      <c r="B44" s="33" t="s">
        <v>45</v>
      </c>
      <c r="C44" s="10">
        <f t="shared" si="1"/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7">
        <v>0</v>
      </c>
    </row>
    <row r="45" spans="2:15" x14ac:dyDescent="0.3">
      <c r="B45" s="18" t="s">
        <v>46</v>
      </c>
      <c r="C45" s="12">
        <f t="shared" si="1"/>
        <v>11499999.999999998</v>
      </c>
      <c r="D45" s="11">
        <f t="shared" ref="D45:O45" si="8">SUM(D46:D48)</f>
        <v>958333.33</v>
      </c>
      <c r="E45" s="11">
        <f t="shared" si="8"/>
        <v>958333.33</v>
      </c>
      <c r="F45" s="11">
        <f t="shared" si="8"/>
        <v>958333.33</v>
      </c>
      <c r="G45" s="11">
        <f t="shared" si="8"/>
        <v>958333.33</v>
      </c>
      <c r="H45" s="11">
        <f t="shared" si="8"/>
        <v>958333.33</v>
      </c>
      <c r="I45" s="11">
        <f t="shared" si="8"/>
        <v>958333.33</v>
      </c>
      <c r="J45" s="11">
        <f t="shared" si="8"/>
        <v>958333.33</v>
      </c>
      <c r="K45" s="11">
        <f t="shared" si="8"/>
        <v>958333.33</v>
      </c>
      <c r="L45" s="11">
        <f t="shared" si="8"/>
        <v>958333.33</v>
      </c>
      <c r="M45" s="11">
        <f t="shared" si="8"/>
        <v>958333.33</v>
      </c>
      <c r="N45" s="11">
        <f t="shared" si="8"/>
        <v>958333.33</v>
      </c>
      <c r="O45" s="16">
        <f t="shared" si="8"/>
        <v>958333.37</v>
      </c>
    </row>
    <row r="46" spans="2:15" ht="27.6" x14ac:dyDescent="0.3">
      <c r="B46" s="33" t="s">
        <v>47</v>
      </c>
      <c r="C46" s="10">
        <f t="shared" si="1"/>
        <v>11499999.999999998</v>
      </c>
      <c r="D46" s="9">
        <v>958333.33</v>
      </c>
      <c r="E46" s="9">
        <v>958333.33</v>
      </c>
      <c r="F46" s="9">
        <v>958333.33</v>
      </c>
      <c r="G46" s="9">
        <v>958333.33</v>
      </c>
      <c r="H46" s="9">
        <v>958333.33</v>
      </c>
      <c r="I46" s="9">
        <v>958333.33</v>
      </c>
      <c r="J46" s="9">
        <v>958333.33</v>
      </c>
      <c r="K46" s="9">
        <v>958333.33</v>
      </c>
      <c r="L46" s="9">
        <v>958333.33</v>
      </c>
      <c r="M46" s="9">
        <v>958333.33</v>
      </c>
      <c r="N46" s="9">
        <v>958333.33</v>
      </c>
      <c r="O46" s="17">
        <v>958333.37</v>
      </c>
    </row>
    <row r="47" spans="2:15" ht="27.6" x14ac:dyDescent="0.3">
      <c r="B47" s="33" t="s">
        <v>48</v>
      </c>
      <c r="C47" s="10">
        <f t="shared" si="1"/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7">
        <v>0</v>
      </c>
    </row>
    <row r="48" spans="2:15" ht="27.6" x14ac:dyDescent="0.3">
      <c r="B48" s="33" t="s">
        <v>49</v>
      </c>
      <c r="C48" s="10">
        <f t="shared" si="1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7">
        <v>0</v>
      </c>
    </row>
    <row r="49" spans="2:15" x14ac:dyDescent="0.3">
      <c r="B49" s="15" t="s">
        <v>50</v>
      </c>
      <c r="C49" s="12">
        <f t="shared" si="1"/>
        <v>0</v>
      </c>
      <c r="D49" s="11">
        <f t="shared" ref="D49:O49" si="9">SUM(D50:D52)</f>
        <v>0</v>
      </c>
      <c r="E49" s="11">
        <f t="shared" si="9"/>
        <v>0</v>
      </c>
      <c r="F49" s="11">
        <f t="shared" si="9"/>
        <v>0</v>
      </c>
      <c r="G49" s="11">
        <f t="shared" si="9"/>
        <v>0</v>
      </c>
      <c r="H49" s="11">
        <f t="shared" si="9"/>
        <v>0</v>
      </c>
      <c r="I49" s="11">
        <f t="shared" si="9"/>
        <v>0</v>
      </c>
      <c r="J49" s="11">
        <f t="shared" si="9"/>
        <v>0</v>
      </c>
      <c r="K49" s="11">
        <f t="shared" si="9"/>
        <v>0</v>
      </c>
      <c r="L49" s="11">
        <f t="shared" si="9"/>
        <v>0</v>
      </c>
      <c r="M49" s="11">
        <f t="shared" si="9"/>
        <v>0</v>
      </c>
      <c r="N49" s="11">
        <f t="shared" si="9"/>
        <v>0</v>
      </c>
      <c r="O49" s="16">
        <f t="shared" si="9"/>
        <v>0</v>
      </c>
    </row>
    <row r="50" spans="2:15" x14ac:dyDescent="0.3">
      <c r="B50" s="33" t="s">
        <v>51</v>
      </c>
      <c r="C50" s="10">
        <f t="shared" si="1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7">
        <v>0</v>
      </c>
    </row>
    <row r="51" spans="2:15" x14ac:dyDescent="0.3">
      <c r="B51" s="33" t="s">
        <v>52</v>
      </c>
      <c r="C51" s="10">
        <f t="shared" si="1"/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7">
        <v>0</v>
      </c>
    </row>
    <row r="52" spans="2:15" x14ac:dyDescent="0.3">
      <c r="B52" s="33" t="s">
        <v>53</v>
      </c>
      <c r="C52" s="10">
        <f t="shared" si="1"/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7">
        <v>0</v>
      </c>
    </row>
    <row r="53" spans="2:15" x14ac:dyDescent="0.3">
      <c r="B53" s="15" t="s">
        <v>54</v>
      </c>
      <c r="C53" s="12">
        <f t="shared" si="1"/>
        <v>74090526.409999982</v>
      </c>
      <c r="D53" s="11">
        <f t="shared" ref="D53:O53" si="10">SUM(D54:D59)</f>
        <v>5699271.2599999998</v>
      </c>
      <c r="E53" s="11">
        <f t="shared" si="10"/>
        <v>5699271.2599999998</v>
      </c>
      <c r="F53" s="11">
        <f t="shared" si="10"/>
        <v>5699271.2599999998</v>
      </c>
      <c r="G53" s="11">
        <f t="shared" si="10"/>
        <v>5699271.2599999998</v>
      </c>
      <c r="H53" s="11">
        <f t="shared" si="10"/>
        <v>5699271.2599999998</v>
      </c>
      <c r="I53" s="11">
        <f t="shared" si="10"/>
        <v>5699271.2599999998</v>
      </c>
      <c r="J53" s="11">
        <f t="shared" si="10"/>
        <v>5699271.2599999998</v>
      </c>
      <c r="K53" s="11">
        <f t="shared" si="10"/>
        <v>5699271.2599999998</v>
      </c>
      <c r="L53" s="11">
        <f t="shared" si="10"/>
        <v>5699271.2599999998</v>
      </c>
      <c r="M53" s="11">
        <f t="shared" si="10"/>
        <v>5699271.2599999998</v>
      </c>
      <c r="N53" s="11">
        <f t="shared" si="10"/>
        <v>5699271.2599999998</v>
      </c>
      <c r="O53" s="16">
        <f t="shared" si="10"/>
        <v>11398542.550000001</v>
      </c>
    </row>
    <row r="54" spans="2:15" x14ac:dyDescent="0.3">
      <c r="B54" s="33" t="s">
        <v>55</v>
      </c>
      <c r="C54" s="10">
        <f t="shared" si="1"/>
        <v>74090526.409999982</v>
      </c>
      <c r="D54" s="9">
        <v>5699271.2599999998</v>
      </c>
      <c r="E54" s="9">
        <v>5699271.2599999998</v>
      </c>
      <c r="F54" s="9">
        <v>5699271.2599999998</v>
      </c>
      <c r="G54" s="9">
        <v>5699271.2599999998</v>
      </c>
      <c r="H54" s="9">
        <v>5699271.2599999998</v>
      </c>
      <c r="I54" s="9">
        <v>5699271.2599999998</v>
      </c>
      <c r="J54" s="9">
        <v>5699271.2599999998</v>
      </c>
      <c r="K54" s="9">
        <v>5699271.2599999998</v>
      </c>
      <c r="L54" s="9">
        <v>5699271.2599999998</v>
      </c>
      <c r="M54" s="9">
        <v>5699271.2599999998</v>
      </c>
      <c r="N54" s="9">
        <v>5699271.2599999998</v>
      </c>
      <c r="O54" s="17">
        <v>11398542.550000001</v>
      </c>
    </row>
    <row r="55" spans="2:15" x14ac:dyDescent="0.3">
      <c r="B55" s="33" t="s">
        <v>56</v>
      </c>
      <c r="C55" s="10">
        <f t="shared" si="1"/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7">
        <v>0</v>
      </c>
    </row>
    <row r="56" spans="2:15" x14ac:dyDescent="0.3">
      <c r="B56" s="33" t="s">
        <v>57</v>
      </c>
      <c r="C56" s="10">
        <f t="shared" si="1"/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7">
        <v>0</v>
      </c>
    </row>
    <row r="57" spans="2:15" x14ac:dyDescent="0.3">
      <c r="B57" s="33" t="s">
        <v>58</v>
      </c>
      <c r="C57" s="10">
        <f t="shared" si="1"/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7">
        <v>0</v>
      </c>
    </row>
    <row r="58" spans="2:15" x14ac:dyDescent="0.3">
      <c r="B58" s="33" t="s">
        <v>59</v>
      </c>
      <c r="C58" s="10">
        <f t="shared" si="1"/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7">
        <v>0</v>
      </c>
    </row>
    <row r="59" spans="2:15" x14ac:dyDescent="0.3">
      <c r="B59" s="33" t="s">
        <v>60</v>
      </c>
      <c r="C59" s="10">
        <f t="shared" si="1"/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7">
        <v>0</v>
      </c>
    </row>
    <row r="60" spans="2:15" x14ac:dyDescent="0.3">
      <c r="B60" s="15" t="s">
        <v>61</v>
      </c>
      <c r="C60" s="12">
        <f t="shared" si="1"/>
        <v>0</v>
      </c>
      <c r="D60" s="11">
        <f t="shared" ref="D60:O60" si="11">SUM(D61:D62)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  <c r="I60" s="11">
        <f t="shared" si="11"/>
        <v>0</v>
      </c>
      <c r="J60" s="11">
        <f t="shared" si="11"/>
        <v>0</v>
      </c>
      <c r="K60" s="11">
        <f t="shared" si="11"/>
        <v>0</v>
      </c>
      <c r="L60" s="11">
        <f t="shared" si="11"/>
        <v>0</v>
      </c>
      <c r="M60" s="11">
        <f t="shared" si="11"/>
        <v>0</v>
      </c>
      <c r="N60" s="11">
        <f t="shared" si="11"/>
        <v>0</v>
      </c>
      <c r="O60" s="16">
        <f t="shared" si="11"/>
        <v>0</v>
      </c>
    </row>
    <row r="61" spans="2:15" x14ac:dyDescent="0.3">
      <c r="B61" s="33" t="s">
        <v>62</v>
      </c>
      <c r="C61" s="10">
        <f t="shared" si="1"/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7">
        <v>0</v>
      </c>
    </row>
    <row r="62" spans="2:15" x14ac:dyDescent="0.3">
      <c r="B62" s="34" t="s">
        <v>63</v>
      </c>
      <c r="C62" s="19">
        <f t="shared" si="1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1">
        <v>0</v>
      </c>
    </row>
    <row r="63" spans="2:15" x14ac:dyDescent="0.3">
      <c r="B63" s="22" t="s">
        <v>67</v>
      </c>
      <c r="C63" s="23"/>
      <c r="D63" s="24"/>
      <c r="E63" s="25"/>
      <c r="F63" s="25"/>
      <c r="G63" s="25"/>
      <c r="H63" s="25"/>
    </row>
    <row r="64" spans="2:15" x14ac:dyDescent="0.3">
      <c r="B64" s="24"/>
      <c r="C64" s="23"/>
      <c r="D64" s="24"/>
      <c r="E64" s="25"/>
      <c r="F64" s="25"/>
      <c r="G64" s="25"/>
      <c r="H64" s="25"/>
    </row>
    <row r="65" spans="2:8" x14ac:dyDescent="0.3">
      <c r="B65" s="26"/>
      <c r="C65" s="27"/>
      <c r="D65" s="28"/>
      <c r="E65" s="25"/>
      <c r="F65" s="25"/>
      <c r="G65" s="25"/>
      <c r="H65" s="25"/>
    </row>
    <row r="66" spans="2:8" x14ac:dyDescent="0.3">
      <c r="B66" s="38"/>
      <c r="C66" s="38"/>
      <c r="D66" s="29"/>
      <c r="E66" s="30"/>
      <c r="F66" s="30"/>
      <c r="G66" s="39"/>
      <c r="H66" s="39"/>
    </row>
    <row r="67" spans="2:8" x14ac:dyDescent="0.3">
      <c r="B67" s="35" t="s">
        <v>68</v>
      </c>
      <c r="C67" s="35"/>
      <c r="D67" s="31"/>
      <c r="E67" s="30"/>
      <c r="F67" s="30"/>
      <c r="G67" s="35" t="s">
        <v>69</v>
      </c>
      <c r="H67" s="35"/>
    </row>
  </sheetData>
  <mergeCells count="8">
    <mergeCell ref="B67:C67"/>
    <mergeCell ref="G67:H67"/>
    <mergeCell ref="B3:O3"/>
    <mergeCell ref="B4:O4"/>
    <mergeCell ref="B5:O5"/>
    <mergeCell ref="B6:O6"/>
    <mergeCell ref="B66:C66"/>
    <mergeCell ref="G66:H66"/>
  </mergeCells>
  <printOptions horizontalCentered="1"/>
  <pageMargins left="0.21" right="0.27" top="0.22" bottom="0.13" header="0.17" footer="0.21"/>
  <pageSetup paperSize="9" scale="60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Ing</vt:lpstr>
      <vt:lpstr>'Calendario Ing'!Área_de_impresión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Adriana Madaì Romero</cp:lastModifiedBy>
  <cp:lastPrinted>2019-05-13T16:22:40Z</cp:lastPrinted>
  <dcterms:created xsi:type="dcterms:W3CDTF">2014-03-14T22:16:36Z</dcterms:created>
  <dcterms:modified xsi:type="dcterms:W3CDTF">2023-05-09T06:27:15Z</dcterms:modified>
</cp:coreProperties>
</file>