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rmacion Financiera 3T 2024\Pagina TV4\07 Información Programatica\"/>
    </mc:Choice>
  </mc:AlternateContent>
  <xr:revisionPtr revIDLastSave="0" documentId="13_ncr:1_{A6D0518D-C484-4B54-8620-1E9226952F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4" l="1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14" i="4" l="1"/>
  <c r="Q14" i="4"/>
  <c r="I14" i="4" l="1"/>
  <c r="H14" i="4"/>
  <c r="G14" i="4"/>
  <c r="N4" i="4" l="1"/>
  <c r="Q4" i="4"/>
  <c r="P4" i="4"/>
</calcChain>
</file>

<file path=xl/sharedStrings.xml><?xml version="1.0" encoding="utf-8"?>
<sst xmlns="http://schemas.openxmlformats.org/spreadsheetml/2006/main" count="92" uniqueCount="46">
  <si>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</si>
  <si>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</si>
  <si>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</si>
  <si>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</si>
  <si>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</si>
  <si>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</si>
  <si>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</si>
  <si>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</si>
  <si>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</si>
  <si>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</si>
  <si>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</si>
  <si>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</si>
  <si>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</si>
  <si>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</si>
  <si>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</si>
  <si>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</si>
  <si>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</si>
  <si>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</si>
  <si>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</si>
  <si>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</si>
  <si>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</si>
  <si>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E060PB03312299</t>
  </si>
  <si>
    <t>R22 PRODUCCIÓN DE PROGRAMAS PARA TELEVISÓN.</t>
  </si>
  <si>
    <t>5150</t>
  </si>
  <si>
    <t>BIENES MUEBLES</t>
  </si>
  <si>
    <t>DIRECCIÓN DE PRODUCCIÓN UTEG</t>
  </si>
  <si>
    <t>211213002030000</t>
  </si>
  <si>
    <t>E060PB0330</t>
  </si>
  <si>
    <t>EMISIÓN Y TRANSMISIÓN DE PROGRAMAS Y PRODUCTOS PARA LA TELEVISIÓN.</t>
  </si>
  <si>
    <t>5210</t>
  </si>
  <si>
    <t>COORDINACIÓN DE RADIODIFUSIÓN UTEG</t>
  </si>
  <si>
    <t>211213002060000</t>
  </si>
  <si>
    <t>E060PB0331</t>
  </si>
  <si>
    <t>PRODUCCIÓN DE PROGRAMAS Y PRODUCTOS PARA LA TELEVISÓN.</t>
  </si>
  <si>
    <t>M005GA2038</t>
  </si>
  <si>
    <t>DIRECCIÓN ESTRATÉGICA DE LA UNIDAD DE TELEVISIÓN DE GUANAJUATO</t>
  </si>
  <si>
    <t>DIRECCIÓN GENERAL UTEG</t>
  </si>
  <si>
    <t>211213002010000</t>
  </si>
  <si>
    <t>5230</t>
  </si>
  <si>
    <t/>
  </si>
  <si>
    <t>5640</t>
  </si>
  <si>
    <t>5650</t>
  </si>
  <si>
    <t>5660</t>
  </si>
  <si>
    <t>5670</t>
  </si>
  <si>
    <t>5690</t>
  </si>
  <si>
    <t>UNIDAD DE TELEVISION DE GUANAJUATO
Programas y Proyectos de Inversión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</si>
</sst>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3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43" fontId="8" fillId="0" borderId="6" xfId="32" applyFont="1" applyBorder="1"/>
  </cellXfs>
  <cellStyles count="33">
    <cellStyle name="Euro" xfId="3" xr:uid="{00000000-0005-0000-0000-000000000000}"/>
    <cellStyle name="Millares" xfId="32" builtinId="3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"/>
  <sheetViews>
    <sheetView tabSelected="1" workbookViewId="0">
      <selection activeCell="G18" sqref="G18"/>
    </sheetView>
  </sheetViews>
  <sheetFormatPr baseColWidth="10" defaultRowHeight="15" x14ac:dyDescent="0.25"/>
  <cols>
    <col min="1" max="1" width="17.5703125" customWidth="1"/>
    <col min="2" max="2" width="62.28515625" customWidth="1"/>
    <col min="3" max="3" width="7.5703125" customWidth="1"/>
    <col min="4" max="4" width="16" customWidth="1"/>
    <col min="5" max="5" width="14.85546875" customWidth="1"/>
    <col min="6" max="6" width="32" bestFit="1" customWidth="1"/>
    <col min="7" max="7" width="10.5703125" customWidth="1"/>
    <col min="8" max="8" width="15.140625" bestFit="1" customWidth="1"/>
    <col min="9" max="9" width="14.140625" bestFit="1" customWidth="1"/>
    <col min="10" max="10" width="10.7109375" bestFit="1" customWidth="1"/>
    <col min="11" max="11" width="9.5703125" bestFit="1" customWidth="1"/>
    <col min="12" max="12" width="9" bestFit="1" customWidth="1"/>
    <col min="13" max="13" width="9.28515625" customWidth="1"/>
    <col min="14" max="15" width="10.140625" bestFit="1" customWidth="1"/>
    <col min="16" max="16" width="10.7109375" bestFit="1" customWidth="1"/>
    <col min="17" max="17" width="9.5703125" bestFit="1" customWidth="1"/>
  </cols>
  <sheetData>
    <row r="1" spans="1:17" ht="47.1" customHeight="1" x14ac:dyDescent="0.25">
      <c r="A1" s="13" t="s">
        <v>45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2"/>
      <c r="B2" s="2"/>
      <c r="C2" s="2"/>
      <c r="D2" s="2"/>
      <c r="E2" s="2"/>
      <c r="F2" s="2"/>
      <c r="G2" s="14" t="s">
        <v>0</v>
      </c>
      <c r="H2" s="15"/>
      <c r="I2" s="16"/>
      <c r="J2" s="14" t="s">
        <v>1</v>
      </c>
      <c r="K2" s="15"/>
      <c r="L2" s="15"/>
      <c r="M2" s="16"/>
      <c r="N2" s="17" t="s">
        <v>2</v>
      </c>
      <c r="O2" s="18"/>
      <c r="P2" s="19" t="s">
        <v>3</v>
      </c>
      <c r="Q2" s="20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1" t="s">
        <v>21</v>
      </c>
      <c r="B4" s="11" t="s">
        <v>22</v>
      </c>
      <c r="C4" s="11" t="s">
        <v>23</v>
      </c>
      <c r="D4" s="11" t="s">
        <v>24</v>
      </c>
      <c r="E4" s="11" t="s">
        <v>26</v>
      </c>
      <c r="F4" s="11" t="s">
        <v>25</v>
      </c>
      <c r="G4" s="10">
        <v>0</v>
      </c>
      <c r="H4" s="10">
        <v>84000</v>
      </c>
      <c r="I4" s="10">
        <v>53540.959999999999</v>
      </c>
      <c r="J4" s="5"/>
      <c r="K4" s="5"/>
      <c r="L4" s="5"/>
      <c r="M4" s="8" t="s">
        <v>17</v>
      </c>
      <c r="N4" s="7">
        <f t="shared" ref="N4:N13" si="0">IF(G4&gt;0,I4/G4,0)</f>
        <v>0</v>
      </c>
      <c r="O4" s="7">
        <f t="shared" ref="O4:O13" si="1">IF(H4&gt;0,I4/H4,0)</f>
        <v>0.63739238095238093</v>
      </c>
      <c r="P4" s="6">
        <f t="shared" ref="P4:P13" si="2">IF(J4=0,0,L4/J4)</f>
        <v>0</v>
      </c>
      <c r="Q4" s="6">
        <f t="shared" ref="Q4:Q13" si="3">IF(L4=0,0,L4/K4)</f>
        <v>0</v>
      </c>
    </row>
    <row r="5" spans="1:17" x14ac:dyDescent="0.25">
      <c r="A5" s="11" t="s">
        <v>27</v>
      </c>
      <c r="B5" s="11" t="s">
        <v>28</v>
      </c>
      <c r="C5" s="11" t="s">
        <v>29</v>
      </c>
      <c r="D5" s="11" t="s">
        <v>24</v>
      </c>
      <c r="E5" s="11" t="s">
        <v>31</v>
      </c>
      <c r="F5" s="11" t="s">
        <v>30</v>
      </c>
      <c r="G5" s="10">
        <v>0</v>
      </c>
      <c r="H5" s="10">
        <v>120191.83</v>
      </c>
      <c r="I5" s="10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x14ac:dyDescent="0.25">
      <c r="A6" s="11" t="s">
        <v>32</v>
      </c>
      <c r="B6" s="11" t="s">
        <v>33</v>
      </c>
      <c r="C6" s="11" t="s">
        <v>29</v>
      </c>
      <c r="D6" s="11" t="s">
        <v>24</v>
      </c>
      <c r="E6" s="11" t="s">
        <v>26</v>
      </c>
      <c r="F6" s="11" t="s">
        <v>25</v>
      </c>
      <c r="G6" s="10">
        <v>0</v>
      </c>
      <c r="H6" s="10">
        <v>162230</v>
      </c>
      <c r="I6" s="10">
        <v>0</v>
      </c>
      <c r="J6" s="5"/>
      <c r="K6" s="5"/>
      <c r="L6" s="5"/>
      <c r="M6" s="8" t="s">
        <v>17</v>
      </c>
      <c r="N6" s="7">
        <f t="shared" si="0"/>
        <v>0</v>
      </c>
      <c r="O6" s="7">
        <f t="shared" si="1"/>
        <v>0</v>
      </c>
      <c r="P6" s="6">
        <f t="shared" si="2"/>
        <v>0</v>
      </c>
      <c r="Q6" s="6">
        <f t="shared" si="3"/>
        <v>0</v>
      </c>
    </row>
    <row r="7" spans="1:17" x14ac:dyDescent="0.25">
      <c r="A7" s="11" t="s">
        <v>34</v>
      </c>
      <c r="B7" s="11" t="s">
        <v>35</v>
      </c>
      <c r="C7" s="11" t="s">
        <v>29</v>
      </c>
      <c r="D7" s="11" t="s">
        <v>24</v>
      </c>
      <c r="E7" s="11" t="s">
        <v>37</v>
      </c>
      <c r="F7" s="11" t="s">
        <v>36</v>
      </c>
      <c r="G7" s="10">
        <v>0</v>
      </c>
      <c r="H7" s="10">
        <v>4673744.4000000004</v>
      </c>
      <c r="I7" s="10">
        <v>0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0</v>
      </c>
      <c r="P7" s="6">
        <f t="shared" si="2"/>
        <v>0</v>
      </c>
      <c r="Q7" s="6">
        <f t="shared" si="3"/>
        <v>0</v>
      </c>
    </row>
    <row r="8" spans="1:17" x14ac:dyDescent="0.25">
      <c r="A8" s="11" t="s">
        <v>32</v>
      </c>
      <c r="B8" s="11" t="s">
        <v>33</v>
      </c>
      <c r="C8" s="11" t="s">
        <v>38</v>
      </c>
      <c r="D8" s="11" t="s">
        <v>24</v>
      </c>
      <c r="E8" s="11" t="s">
        <v>26</v>
      </c>
      <c r="F8" s="11" t="s">
        <v>25</v>
      </c>
      <c r="G8" s="10">
        <v>0</v>
      </c>
      <c r="H8" s="10">
        <v>1206800</v>
      </c>
      <c r="I8" s="10">
        <v>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0</v>
      </c>
      <c r="P8" s="6">
        <f t="shared" si="2"/>
        <v>0</v>
      </c>
      <c r="Q8" s="6">
        <f t="shared" si="3"/>
        <v>0</v>
      </c>
    </row>
    <row r="9" spans="1:17" x14ac:dyDescent="0.25">
      <c r="A9" s="11" t="s">
        <v>39</v>
      </c>
      <c r="B9" s="11" t="s">
        <v>33</v>
      </c>
      <c r="C9" s="11" t="s">
        <v>40</v>
      </c>
      <c r="D9" s="11" t="s">
        <v>24</v>
      </c>
      <c r="E9" s="11" t="s">
        <v>26</v>
      </c>
      <c r="F9" s="11" t="s">
        <v>25</v>
      </c>
      <c r="G9" s="10">
        <v>0</v>
      </c>
      <c r="H9" s="10">
        <v>3399141.45</v>
      </c>
      <c r="I9" s="10">
        <v>0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0</v>
      </c>
      <c r="P9" s="6">
        <f t="shared" si="2"/>
        <v>0</v>
      </c>
      <c r="Q9" s="6">
        <f t="shared" si="3"/>
        <v>0</v>
      </c>
    </row>
    <row r="10" spans="1:17" x14ac:dyDescent="0.25">
      <c r="A10" s="11" t="s">
        <v>27</v>
      </c>
      <c r="B10" s="11" t="s">
        <v>28</v>
      </c>
      <c r="C10" s="11" t="s">
        <v>41</v>
      </c>
      <c r="D10" s="11" t="s">
        <v>24</v>
      </c>
      <c r="E10" s="11" t="s">
        <v>31</v>
      </c>
      <c r="F10" s="11" t="s">
        <v>30</v>
      </c>
      <c r="G10" s="10">
        <v>0</v>
      </c>
      <c r="H10" s="10">
        <v>133750320</v>
      </c>
      <c r="I10" s="10">
        <v>29656560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0.22173075922360411</v>
      </c>
      <c r="P10" s="6">
        <f t="shared" si="2"/>
        <v>0</v>
      </c>
      <c r="Q10" s="6">
        <f t="shared" si="3"/>
        <v>0</v>
      </c>
    </row>
    <row r="11" spans="1:17" x14ac:dyDescent="0.25">
      <c r="A11" s="11" t="s">
        <v>32</v>
      </c>
      <c r="B11" s="11" t="s">
        <v>33</v>
      </c>
      <c r="C11" s="11" t="s">
        <v>42</v>
      </c>
      <c r="D11" s="11" t="s">
        <v>24</v>
      </c>
      <c r="E11" s="11" t="s">
        <v>26</v>
      </c>
      <c r="F11" s="11" t="s">
        <v>25</v>
      </c>
      <c r="G11" s="10">
        <v>0</v>
      </c>
      <c r="H11" s="10">
        <v>924172</v>
      </c>
      <c r="I11" s="10">
        <v>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</v>
      </c>
      <c r="P11" s="6">
        <f t="shared" si="2"/>
        <v>0</v>
      </c>
      <c r="Q11" s="6">
        <f t="shared" si="3"/>
        <v>0</v>
      </c>
    </row>
    <row r="12" spans="1:17" x14ac:dyDescent="0.25">
      <c r="A12" s="11" t="s">
        <v>39</v>
      </c>
      <c r="B12" s="11" t="s">
        <v>33</v>
      </c>
      <c r="C12" s="11" t="s">
        <v>43</v>
      </c>
      <c r="D12" s="11" t="s">
        <v>24</v>
      </c>
      <c r="E12" s="11" t="s">
        <v>26</v>
      </c>
      <c r="F12" s="11" t="s">
        <v>25</v>
      </c>
      <c r="G12" s="10">
        <v>0</v>
      </c>
      <c r="H12" s="10">
        <v>1751208.6</v>
      </c>
      <c r="I12" s="10">
        <v>0</v>
      </c>
      <c r="J12" s="5"/>
      <c r="K12" s="5"/>
      <c r="L12" s="5"/>
      <c r="M12" s="8" t="s">
        <v>17</v>
      </c>
      <c r="N12" s="7">
        <f t="shared" si="0"/>
        <v>0</v>
      </c>
      <c r="O12" s="7">
        <f t="shared" si="1"/>
        <v>0</v>
      </c>
      <c r="P12" s="6">
        <f t="shared" si="2"/>
        <v>0</v>
      </c>
      <c r="Q12" s="6">
        <f t="shared" si="3"/>
        <v>0</v>
      </c>
    </row>
    <row r="13" spans="1:17" x14ac:dyDescent="0.25">
      <c r="A13" s="11" t="s">
        <v>39</v>
      </c>
      <c r="B13" s="11" t="s">
        <v>33</v>
      </c>
      <c r="C13" s="11" t="s">
        <v>44</v>
      </c>
      <c r="D13" s="11" t="s">
        <v>24</v>
      </c>
      <c r="E13" s="11" t="s">
        <v>26</v>
      </c>
      <c r="F13" s="11" t="s">
        <v>25</v>
      </c>
      <c r="G13" s="10">
        <v>0</v>
      </c>
      <c r="H13" s="10">
        <v>12152202.810000001</v>
      </c>
      <c r="I13" s="10">
        <v>232687.16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1.9147735076353617E-2</v>
      </c>
      <c r="P13" s="6">
        <f t="shared" si="2"/>
        <v>0</v>
      </c>
      <c r="Q13" s="6">
        <f t="shared" si="3"/>
        <v>0</v>
      </c>
    </row>
    <row r="14" spans="1:17" x14ac:dyDescent="0.25">
      <c r="G14" s="21">
        <f>SUM(G4:G13)</f>
        <v>0</v>
      </c>
      <c r="H14" s="21">
        <f>SUM(H4:H13)</f>
        <v>158224011.09</v>
      </c>
      <c r="I14" s="21">
        <f>SUM(I4:I13)</f>
        <v>29942788.120000001</v>
      </c>
      <c r="P14" s="12">
        <f t="shared" ref="P14" si="4">IF(J14=0,0,L14/J14)</f>
        <v>0</v>
      </c>
      <c r="Q14" s="12">
        <f t="shared" ref="Q14" si="5">IF(L14=0,0,L14/K14)</f>
        <v>0</v>
      </c>
    </row>
  </sheetData>
  <mergeCells count="5">
    <mergeCell ref="A1:Q1"/>
    <mergeCell ref="G2:I2"/>
    <mergeCell ref="J2:M2"/>
    <mergeCell ref="N2:O2"/>
    <mergeCell ref="P2:Q2"/>
  </mergeCells>
  <pageMargins left="0.70866141732283472" right="0.70866141732283472" top="0.74803149606299213" bottom="0.74803149606299213" header="0.31496062992125984" footer="0.31496062992125984"/>
  <pageSetup scale="4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tv4</cp:lastModifiedBy>
  <cp:lastPrinted>2024-10-30T23:31:10Z</cp:lastPrinted>
  <dcterms:created xsi:type="dcterms:W3CDTF">2023-06-21T19:35:53Z</dcterms:created>
  <dcterms:modified xsi:type="dcterms:W3CDTF">2024-10-30T23:31:20Z</dcterms:modified>
</cp:coreProperties>
</file>