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5\05 Informacion Contable\"/>
    </mc:Choice>
  </mc:AlternateContent>
  <xr:revisionPtr revIDLastSave="0" documentId="13_ncr:1_{57C9561D-BC49-40C0-9C40-11BE5D744A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EFE!$A$1:$C$68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<sst xmlns="http://schemas.openxmlformats.org/spreadsheetml/2006/main" count="92" uniqueCount="57">
  <si>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</si>
  <si>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</si>
  <si>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</si>
  <si>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</si>
  <si>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</si>
  <si>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</si>
  <si>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</si>
  <si>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</si>
  <si>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</si>
  <si>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</si>
  <si>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</si>
  <si>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</si>
  <si>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</si>
  <si>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</si>
  <si>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</si>
  <si>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</si>
  <si>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</si>
  <si>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</si>
  <si>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</si>
  <si>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</si>
  <si>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</si>
  <si>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</si>
  <si>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</si>
  <si>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</si>
  <si>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</si>
  <si>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</si>
  <si>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</si>
  <si>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</si>
  <si>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</si>
  <si>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</si>
  <si>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</si>
  <si>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</si>
  <si>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</si>
  <si>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</si>
  <si>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</si>
  <si>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</si>
  <si>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</si>
  <si>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</si>
  <si>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</si>
  <si>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</si>
  <si>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</si>
  <si>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</si>
  <si>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</si>
  <si>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</si>
  <si>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</si>
  <si>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</si>
  <si>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</si>
  <si>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</si>
  <si>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</si>
  <si>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</si>
  <si>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</si>
  <si>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</si>
  <si>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</si>
  <si>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</si>
  <si>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</si>
  <si>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</si>
  <si>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UNIDAD DE TELEVISION DE GUANAJUATO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</si>
</sst>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tabSelected="1" zoomScaleNormal="100" workbookViewId="0">
      <selection activeCell="I2" sqref="I2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181717656.63</v>
      </c>
      <c r="C4" s="16">
        <f>SUM(C5:C14)</f>
        <v>571005663.40999997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13152398.189999999</v>
      </c>
      <c r="C11" s="17">
        <v>17947471.260000002</v>
      </c>
      <c r="D11" s="14">
        <v>700000</v>
      </c>
    </row>
    <row r="12" spans="1:22" ht="20.399999999999999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168565258.44</v>
      </c>
      <c r="C13" s="17">
        <v>553058192.14999998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161995555.41999999</v>
      </c>
      <c r="C16" s="16">
        <f>SUM(C17:C32)</f>
        <v>334095819.04000002</v>
      </c>
      <c r="D16" s="13" t="s">
        <v>38</v>
      </c>
    </row>
    <row r="17" spans="1:4" ht="11.25" customHeight="1" x14ac:dyDescent="0.2">
      <c r="A17" s="7" t="s">
        <v>8</v>
      </c>
      <c r="B17" s="17">
        <v>70204520.939999998</v>
      </c>
      <c r="C17" s="17">
        <v>73483091.519999996</v>
      </c>
      <c r="D17" s="14">
        <v>1000</v>
      </c>
    </row>
    <row r="18" spans="1:4" ht="11.25" customHeight="1" x14ac:dyDescent="0.2">
      <c r="A18" s="7" t="s">
        <v>9</v>
      </c>
      <c r="B18" s="17">
        <v>4211481.5199999996</v>
      </c>
      <c r="C18" s="17">
        <v>5596621.8399999999</v>
      </c>
      <c r="D18" s="14">
        <v>2000</v>
      </c>
    </row>
    <row r="19" spans="1:4" ht="11.25" customHeight="1" x14ac:dyDescent="0.2">
      <c r="A19" s="7" t="s">
        <v>10</v>
      </c>
      <c r="B19" s="17">
        <v>86793366.379999995</v>
      </c>
      <c r="C19" s="17">
        <v>254598455.63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25520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760666.58</v>
      </c>
      <c r="C24" s="17">
        <v>417650.05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19722101.210000008</v>
      </c>
      <c r="C33" s="16">
        <f>C4-C16</f>
        <v>236909844.36999995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84459600</v>
      </c>
      <c r="C41" s="16">
        <f>SUM(C42:C44)</f>
        <v>71446774.329999998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84459600</v>
      </c>
      <c r="C43" s="17">
        <v>71446774.329999998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-84459600</v>
      </c>
      <c r="C45" s="16">
        <f>C36-C41</f>
        <v>-71446774.329999998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16063734.66</v>
      </c>
      <c r="C54" s="16">
        <f>SUM(C55+C58)</f>
        <v>90764910.790000007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16063734.66</v>
      </c>
      <c r="C58" s="17">
        <v>90764910.790000007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-16063734.66</v>
      </c>
      <c r="C59" s="16">
        <f>C48-C54</f>
        <v>-90764910.790000007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-80801233.449999988</v>
      </c>
      <c r="C61" s="16">
        <f>C59+C45+C33</f>
        <v>74698159.24999994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118993951.15000001</v>
      </c>
      <c r="C63" s="16">
        <v>44295791.899999999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38192717.700000003</v>
      </c>
      <c r="C65" s="16">
        <v>118993951.15000001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www.w3.org/XML/1998/namespace"/>
    <ds:schemaRef ds:uri="212f5b6f-540c-444d-8783-9749c880513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revision/>
  <cp:lastPrinted>2026-02-13T05:30:48Z</cp:lastPrinted>
  <dcterms:created xsi:type="dcterms:W3CDTF">2012-12-11T20:31:36Z</dcterms:created>
  <dcterms:modified xsi:type="dcterms:W3CDTF">2026-02-13T05:30:52Z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