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v4admon\Desktop\Documentos Tv4\Documentos\Archivos 2025\Informacion Financiera 3T 2025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<sst xmlns="http://schemas.openxmlformats.org/spreadsheetml/2006/main" count="62" uniqueCount="61">
  <si>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</si>
  <si>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</si>
  <si>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</si>
  <si>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</si>
  <si>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</si>
  <si>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</si>
  <si>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</si>
  <si>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</si>
  <si>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</si>
  <si>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</si>
  <si>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</si>
  <si>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</si>
  <si>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</si>
  <si>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</si>
  <si>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</si>
  <si>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</si>
  <si>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</si>
  <si>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</si>
  <si>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</si>
  <si>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</si>
  <si>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</si>
  <si>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</si>
  <si>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</si>
  <si>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</si>
  <si>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</si>
  <si>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</si>
  <si>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</si>
  <si>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</si>
  <si>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</si>
  <si>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</si>
  <si>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</si>
  <si>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</si>
  <si>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</si>
  <si>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</si>
  <si>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</si>
  <si>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</si>
  <si>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</si>
  <si>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</si>
  <si>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</si>
  <si>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</si>
  <si>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</si>
  <si>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</si>
  <si>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</si>
  <si>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</si>
  <si>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</si>
  <si>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</si>
  <si>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</si>
  <si>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</si>
  <si>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</si>
  <si>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</si>
  <si>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</si>
  <si>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</si>
  <si>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</si>
  <si>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</si>
  <si>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</si>
  <si>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</si>
  <si>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</si>
  <si>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</si>
  <si>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</si>
  <si>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</si>
  <si>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UNIDAD DE TELEVISION DE GUANAJUATO
Estado de Situación Financiera
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</si>
</sst>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60863664.07</v>
      </c>
      <c r="C5" s="20">
        <v>118993951.15000001</v>
      </c>
      <c r="D5" s="9" t="s">
        <v>36</v>
      </c>
      <c r="E5" s="20">
        <v>6420938.5599999996</v>
      </c>
      <c r="F5" s="23">
        <v>55563254.899999999</v>
      </c>
    </row>
    <row r="6" spans="1:6" x14ac:dyDescent="0.2">
      <c r="A6" s="9" t="s">
        <v>23</v>
      </c>
      <c r="B6" s="20">
        <v>56167923</v>
      </c>
      <c r="C6" s="20">
        <v>87882955.629999995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7300207.3899999997</v>
      </c>
      <c r="C7" s="20">
        <v>3109100.39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285728.87</v>
      </c>
      <c r="C11" s="20">
        <v>285728.87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-0.02</v>
      </c>
      <c r="F12" s="23">
        <v>-0.02</v>
      </c>
    </row>
    <row r="13" spans="1:6" x14ac:dyDescent="0.2">
      <c r="A13" s="8" t="s">
        <v>52</v>
      </c>
      <c r="B13" s="22">
        <f>SUM(B5:B11)</f>
        <v>124617523.33</v>
      </c>
      <c r="C13" s="22">
        <f>SUM(C5:C11)</f>
        <v>210271736.03999999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6420938.54</v>
      </c>
      <c r="F14" s="27">
        <f>SUM(F5:F12)</f>
        <v>55563254.879999995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37442337.859999999</v>
      </c>
      <c r="C18" s="20">
        <v>37442337.859999999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310295047.62</v>
      </c>
      <c r="C19" s="20">
        <v>235732567.62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0</v>
      </c>
      <c r="C20" s="20">
        <v>0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-165691104.46000001</v>
      </c>
      <c r="C21" s="20">
        <v>-165691104.46000001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182046281.02000001</v>
      </c>
      <c r="C26" s="22">
        <f>SUM(C16:C24)</f>
        <v>107483801.02000001</v>
      </c>
      <c r="D26" s="12" t="s">
        <v>50</v>
      </c>
      <c r="E26" s="22">
        <f>SUM(E24+E14)</f>
        <v>6420938.54</v>
      </c>
      <c r="F26" s="27">
        <f>SUM(F14+F24)</f>
        <v>55563254.879999995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306663804.35000002</v>
      </c>
      <c r="C28" s="22">
        <f>C13+C26</f>
        <v>317755537.06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406464640.43000001</v>
      </c>
      <c r="F30" s="27">
        <f>SUM(F31:F33)</f>
        <v>406464640.43000001</v>
      </c>
    </row>
    <row r="31" spans="1:6" x14ac:dyDescent="0.2">
      <c r="A31" s="16"/>
      <c r="B31" s="14"/>
      <c r="C31" s="15"/>
      <c r="D31" s="9" t="s">
        <v>2</v>
      </c>
      <c r="E31" s="20">
        <v>404045381.93000001</v>
      </c>
      <c r="F31" s="23">
        <v>404045381.93000001</v>
      </c>
    </row>
    <row r="32" spans="1:6" x14ac:dyDescent="0.2">
      <c r="A32" s="16"/>
      <c r="B32" s="14"/>
      <c r="C32" s="15"/>
      <c r="D32" s="9" t="s">
        <v>13</v>
      </c>
      <c r="E32" s="20">
        <v>2419258.5</v>
      </c>
      <c r="F32" s="23">
        <v>2419258.5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-106221774.62</v>
      </c>
      <c r="F35" s="27">
        <f>SUM(F36:F40)</f>
        <v>-144272358.25</v>
      </c>
    </row>
    <row r="36" spans="1:6" x14ac:dyDescent="0.2">
      <c r="A36" s="16"/>
      <c r="B36" s="14"/>
      <c r="C36" s="15"/>
      <c r="D36" s="9" t="s">
        <v>46</v>
      </c>
      <c r="E36" s="20">
        <v>38050583.630000003</v>
      </c>
      <c r="F36" s="23">
        <v>9729929.7100000009</v>
      </c>
    </row>
    <row r="37" spans="1:6" x14ac:dyDescent="0.2">
      <c r="A37" s="16"/>
      <c r="B37" s="14"/>
      <c r="C37" s="15"/>
      <c r="D37" s="9" t="s">
        <v>14</v>
      </c>
      <c r="E37" s="20">
        <v>-144272358.25</v>
      </c>
      <c r="F37" s="23">
        <v>-154002287.96000001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300242865.81</v>
      </c>
      <c r="F46" s="27">
        <f>SUM(F42+F35+F30)</f>
        <v>262192282.18000001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306663804.35000002</v>
      </c>
      <c r="F48" s="22">
        <f>F46+F26</f>
        <v>317755537.06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elements/1.1/"/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tv4</cp:lastModifiedBy>
  <cp:lastPrinted>2018-03-04T05:00:29Z</cp:lastPrinted>
  <dcterms:created xsi:type="dcterms:W3CDTF">2012-12-11T20:26:08Z</dcterms:created>
  <dcterms:modified xsi:type="dcterms:W3CDTF">2025-10-24T21:06:43Z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