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FBF61EA3-6F86-4F1C-B17D-9496C45A0E3F}" xr6:coauthVersionLast="47" xr6:coauthVersionMax="47" xr10:uidLastSave="{00000000-0000-0000-0000-000000000000}"/>
  <bookViews>
    <workbookView xWindow="-108" yWindow="-108" windowWidth="23256" windowHeight="12456" xr2:uid="{D226AB21-F863-4E78-B6FC-D6394E1A447A}"/>
  </bookViews>
  <sheets>
    <sheet name="Formato 6 b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9" i="1" s="1"/>
  <c r="F19" i="1"/>
  <c r="E19" i="1"/>
  <c r="D19" i="1"/>
  <c r="C19" i="1"/>
  <c r="C29" i="1" s="1"/>
  <c r="B19" i="1"/>
  <c r="B29" i="1" s="1"/>
  <c r="D14" i="1"/>
  <c r="G14" i="1" s="1"/>
  <c r="D13" i="1"/>
  <c r="G13" i="1" s="1"/>
  <c r="D12" i="1"/>
  <c r="G12" i="1" s="1"/>
  <c r="G11" i="1"/>
  <c r="G9" i="1" s="1"/>
  <c r="D11" i="1"/>
  <c r="G10" i="1"/>
  <c r="D10" i="1"/>
  <c r="F9" i="1"/>
  <c r="F29" i="1" s="1"/>
  <c r="E9" i="1"/>
  <c r="E29" i="1" s="1"/>
  <c r="C9" i="1"/>
  <c r="B9" i="1"/>
  <c r="A5" i="1"/>
  <c r="A2" i="1"/>
  <c r="D9" i="1" l="1"/>
  <c r="D29" i="1" s="1"/>
</calcChain>
</file>

<file path=xl/sharedStrings.xml><?xml version="1.0" encoding="utf-8"?>
<sst xmlns="http://schemas.openxmlformats.org/spreadsheetml/2006/main" count="33" uniqueCount="29">
  <si>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</si>
  <si>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</si>
  <si>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</si>
  <si>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</si>
  <si>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</si>
  <si>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</si>
  <si>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</si>
  <si>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</si>
  <si>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</si>
  <si>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</si>
  <si>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</si>
  <si>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</si>
  <si>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</si>
  <si>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211213002010000 DIRECCIÓN GENERAL UTEG</t>
  </si>
  <si>
    <t>211213002020000 DIRECCIÓN DE ADMINISTRACIÓN UTEG</t>
  </si>
  <si>
    <t>211213002030000 DIRECCIÓN DE PRODUCCIÓN UTEG</t>
  </si>
  <si>
    <t>211213002060000 COORDINACIÓN DE RADIODIFUSIÓN UTEG</t>
  </si>
  <si>
    <t>211213002A10000 ÓRGANO INTERNO DE CONTROL UTEG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</si>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</sst>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485-B434-4EE5-BFE6-71692AA9DC83}">
  <sheetPr>
    <outlinePr summaryBelow="0"/>
    <pageSetUpPr fitToPage="1"/>
  </sheetPr>
  <dimension ref="A1:G30"/>
  <sheetViews>
    <sheetView showGridLines="0" tabSelected="1" zoomScale="75" zoomScaleNormal="75" workbookViewId="0">
      <selection activeCell="H32" sqref="H3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3" t="s">
        <v>0</v>
      </c>
      <c r="B1" s="24"/>
      <c r="C1" s="24"/>
      <c r="D1" s="24"/>
      <c r="E1" s="24"/>
      <c r="F1" s="24"/>
      <c r="G1" s="25"/>
    </row>
    <row r="2" spans="1:7" ht="15" customHeight="1" x14ac:dyDescent="0.3">
      <c r="A2" s="1" t="str">
        <f>'[2]Formato 1'!A2</f>
        <v xml:space="preserve"> UNIDAD DE TELEVISION DE GUANAJUATO</v>
      </c>
      <c r="B2" s="2"/>
      <c r="C2" s="2"/>
      <c r="D2" s="2"/>
      <c r="E2" s="2"/>
      <c r="F2" s="2"/>
      <c r="G2" s="3"/>
    </row>
    <row r="3" spans="1:7" ht="15" customHeight="1" x14ac:dyDescent="0.3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3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3">
      <c r="A5" s="4" t="str">
        <f>'[2]Formato 3'!A4</f>
        <v>Del 01 de Enero al 30 de Septiembre de 2025</v>
      </c>
      <c r="B5" s="5"/>
      <c r="C5" s="5"/>
      <c r="D5" s="5"/>
      <c r="E5" s="5"/>
      <c r="F5" s="5"/>
      <c r="G5" s="6"/>
    </row>
    <row r="6" spans="1:7" x14ac:dyDescent="0.3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3">
      <c r="A7" s="26" t="s">
        <v>4</v>
      </c>
      <c r="B7" s="28" t="s">
        <v>5</v>
      </c>
      <c r="C7" s="28"/>
      <c r="D7" s="28"/>
      <c r="E7" s="28"/>
      <c r="F7" s="28"/>
      <c r="G7" s="29" t="s">
        <v>6</v>
      </c>
    </row>
    <row r="8" spans="1:7" ht="28.8" x14ac:dyDescent="0.3">
      <c r="A8" s="27"/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  <c r="G8" s="30"/>
    </row>
    <row r="9" spans="1:7" ht="15.75" customHeight="1" x14ac:dyDescent="0.3">
      <c r="A9" s="12" t="s">
        <v>12</v>
      </c>
      <c r="B9" s="13">
        <f>SUM(B10:B17)</f>
        <v>93278776.939999998</v>
      </c>
      <c r="C9" s="13">
        <f t="shared" ref="C9:G9" si="0">SUM(C10:C17)</f>
        <v>181251339.99000001</v>
      </c>
      <c r="D9" s="13">
        <f t="shared" si="0"/>
        <v>274530116.93000007</v>
      </c>
      <c r="E9" s="13">
        <f t="shared" si="0"/>
        <v>163425597.16</v>
      </c>
      <c r="F9" s="13">
        <f t="shared" si="0"/>
        <v>163425597.16</v>
      </c>
      <c r="G9" s="13">
        <f t="shared" si="0"/>
        <v>111104519.77000004</v>
      </c>
    </row>
    <row r="10" spans="1:7" x14ac:dyDescent="0.3">
      <c r="A10" s="14" t="s">
        <v>13</v>
      </c>
      <c r="B10" s="15">
        <v>10442878.640000001</v>
      </c>
      <c r="C10" s="15">
        <v>61701750.789999999</v>
      </c>
      <c r="D10" s="16">
        <f>B10+C10</f>
        <v>72144629.430000007</v>
      </c>
      <c r="E10" s="15">
        <v>26279794.530000001</v>
      </c>
      <c r="F10" s="15">
        <v>26279794.530000001</v>
      </c>
      <c r="G10" s="16">
        <f>D10-E10</f>
        <v>45864834.900000006</v>
      </c>
    </row>
    <row r="11" spans="1:7" x14ac:dyDescent="0.3">
      <c r="A11" s="14" t="s">
        <v>14</v>
      </c>
      <c r="B11" s="15">
        <v>7339515.8899999997</v>
      </c>
      <c r="C11" s="15">
        <v>824786.26</v>
      </c>
      <c r="D11" s="16">
        <f t="shared" ref="D11:D14" si="1">B11+C11</f>
        <v>8164302.1499999994</v>
      </c>
      <c r="E11" s="15">
        <v>5357229.09</v>
      </c>
      <c r="F11" s="15">
        <v>5357229.09</v>
      </c>
      <c r="G11" s="16">
        <f t="shared" ref="G11:G14" si="2">D11-E11</f>
        <v>2807073.0599999996</v>
      </c>
    </row>
    <row r="12" spans="1:7" x14ac:dyDescent="0.3">
      <c r="A12" s="14" t="s">
        <v>15</v>
      </c>
      <c r="B12" s="15">
        <v>40997436.689999998</v>
      </c>
      <c r="C12" s="15">
        <v>6147655.2400000002</v>
      </c>
      <c r="D12" s="16">
        <f t="shared" si="1"/>
        <v>47145091.93</v>
      </c>
      <c r="E12" s="15">
        <v>30803403.510000002</v>
      </c>
      <c r="F12" s="15">
        <v>30803403.510000002</v>
      </c>
      <c r="G12" s="16">
        <f t="shared" si="2"/>
        <v>16341688.419999998</v>
      </c>
    </row>
    <row r="13" spans="1:7" x14ac:dyDescent="0.3">
      <c r="A13" s="14" t="s">
        <v>16</v>
      </c>
      <c r="B13" s="15">
        <v>33948511.719999999</v>
      </c>
      <c r="C13" s="15">
        <v>112559766.7</v>
      </c>
      <c r="D13" s="16">
        <f t="shared" si="1"/>
        <v>146508278.42000002</v>
      </c>
      <c r="E13" s="15">
        <v>100607617.70999999</v>
      </c>
      <c r="F13" s="15">
        <v>100607617.70999999</v>
      </c>
      <c r="G13" s="16">
        <f t="shared" si="2"/>
        <v>45900660.710000023</v>
      </c>
    </row>
    <row r="14" spans="1:7" x14ac:dyDescent="0.3">
      <c r="A14" s="14" t="s">
        <v>17</v>
      </c>
      <c r="B14" s="15">
        <v>550434</v>
      </c>
      <c r="C14" s="15">
        <v>17381</v>
      </c>
      <c r="D14" s="16">
        <f t="shared" si="1"/>
        <v>567815</v>
      </c>
      <c r="E14" s="15">
        <v>377552.32</v>
      </c>
      <c r="F14" s="15">
        <v>377552.32</v>
      </c>
      <c r="G14" s="16">
        <f t="shared" si="2"/>
        <v>190262.68</v>
      </c>
    </row>
    <row r="15" spans="1:7" x14ac:dyDescent="0.3">
      <c r="A15" s="14" t="s">
        <v>18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3">
      <c r="A16" s="14" t="s">
        <v>19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3">
      <c r="A17" s="14" t="s">
        <v>20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3">
      <c r="A18" s="18" t="s">
        <v>21</v>
      </c>
      <c r="B18" s="19"/>
      <c r="C18" s="19"/>
      <c r="D18" s="19"/>
      <c r="E18" s="19"/>
      <c r="F18" s="19"/>
      <c r="G18" s="19"/>
    </row>
    <row r="19" spans="1:7" x14ac:dyDescent="0.3">
      <c r="A19" s="20" t="s">
        <v>22</v>
      </c>
      <c r="B19" s="21">
        <f>SUM(B20:B27)</f>
        <v>0</v>
      </c>
      <c r="C19" s="21">
        <f t="shared" ref="C19:G19" si="3">SUM(C20:C27)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</row>
    <row r="20" spans="1:7" x14ac:dyDescent="0.3">
      <c r="A20" s="14" t="s">
        <v>23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3">
      <c r="A21" s="14" t="s">
        <v>24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3">
      <c r="A22" s="14" t="s">
        <v>25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3">
      <c r="A23" s="14" t="s">
        <v>26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3">
      <c r="A24" s="14" t="s">
        <v>27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x14ac:dyDescent="0.3">
      <c r="A25" s="14" t="s">
        <v>18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3">
      <c r="A26" s="14" t="s">
        <v>19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3">
      <c r="A27" s="14" t="s">
        <v>20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3">
      <c r="A28" s="18" t="s">
        <v>21</v>
      </c>
      <c r="B28" s="19"/>
      <c r="C28" s="19"/>
      <c r="D28" s="19"/>
      <c r="E28" s="19"/>
      <c r="F28" s="19"/>
      <c r="G28" s="19"/>
    </row>
    <row r="29" spans="1:7" x14ac:dyDescent="0.3">
      <c r="A29" s="20" t="s">
        <v>28</v>
      </c>
      <c r="B29" s="21">
        <f>SUM(B19,B9)</f>
        <v>93278776.939999998</v>
      </c>
      <c r="C29" s="21">
        <f t="shared" ref="C29:G29" si="4">SUM(C19,C9)</f>
        <v>181251339.99000001</v>
      </c>
      <c r="D29" s="21">
        <f t="shared" si="4"/>
        <v>274530116.93000007</v>
      </c>
      <c r="E29" s="21">
        <f t="shared" si="4"/>
        <v>163425597.16</v>
      </c>
      <c r="F29" s="21">
        <f t="shared" si="4"/>
        <v>163425597.16</v>
      </c>
      <c r="G29" s="21">
        <f t="shared" si="4"/>
        <v>111104519.77000004</v>
      </c>
    </row>
    <row r="30" spans="1:7" x14ac:dyDescent="0.3">
      <c r="A30" s="22"/>
      <c r="B30" s="22"/>
      <c r="C30" s="22"/>
      <c r="D30" s="22"/>
      <c r="E30" s="22"/>
      <c r="F30" s="22"/>
      <c r="G30" s="2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7519A947-B07D-48F5-AEF3-B8D0637402B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2025-11-13T05:31:15Z</cp:lastPrinted>
  <dcterms:created xsi:type="dcterms:W3CDTF">2025-11-13T04:55:05Z</dcterms:created>
  <dcterms:modified xsi:type="dcterms:W3CDTF">2025-11-13T05:31:33Z</dcterms:modified>
</cp:coreProperties>
</file>