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Financiera 3T 2025\SIRET\06 Información Presupuestaria\"/>
    </mc:Choice>
  </mc:AlternateContent>
  <xr:revisionPtr revIDLastSave="0" documentId="13_ncr:1_{FE57548D-AEE2-4E7F-A6E0-32081DC2DA5F}" xr6:coauthVersionLast="47" xr6:coauthVersionMax="47" xr10:uidLastSave="{00000000-0000-0000-0000-000000000000}"/>
  <bookViews>
    <workbookView xWindow="-108" yWindow="-108" windowWidth="23256" windowHeight="12456" xr2:uid="{D9B524B3-8561-4E0B-9076-812E0073AA79}"/>
  </bookViews>
  <sheets>
    <sheet name="C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 l="1"/>
  <c r="E49" i="1"/>
  <c r="C49" i="1"/>
  <c r="B49" i="1"/>
  <c r="D47" i="1"/>
  <c r="G47" i="1" s="1"/>
  <c r="D45" i="1"/>
  <c r="G45" i="1" s="1"/>
  <c r="D43" i="1"/>
  <c r="G43" i="1" s="1"/>
  <c r="G41" i="1"/>
  <c r="D41" i="1"/>
  <c r="D39" i="1"/>
  <c r="G39" i="1" s="1"/>
  <c r="D37" i="1"/>
  <c r="G37" i="1" s="1"/>
  <c r="D35" i="1"/>
  <c r="G35" i="1" s="1"/>
  <c r="D33" i="1"/>
  <c r="G33" i="1" s="1"/>
  <c r="D24" i="1"/>
  <c r="G24" i="1" s="1"/>
  <c r="G23" i="1"/>
  <c r="D23" i="1"/>
  <c r="D22" i="1"/>
  <c r="G22" i="1" s="1"/>
  <c r="D21" i="1"/>
  <c r="G21" i="1" s="1"/>
  <c r="F14" i="1"/>
  <c r="E14" i="1"/>
  <c r="C14" i="1"/>
  <c r="B14" i="1"/>
  <c r="G13" i="1"/>
  <c r="D13" i="1"/>
  <c r="D12" i="1"/>
  <c r="G12" i="1" s="1"/>
  <c r="D11" i="1"/>
  <c r="G11" i="1" s="1"/>
  <c r="D10" i="1"/>
  <c r="G10" i="1" s="1"/>
  <c r="D9" i="1"/>
  <c r="G9" i="1" s="1"/>
  <c r="D8" i="1"/>
  <c r="G8" i="1" s="1"/>
  <c r="G7" i="1"/>
  <c r="D7" i="1"/>
  <c r="D6" i="1"/>
  <c r="G6" i="1" s="1"/>
  <c r="D5" i="1"/>
  <c r="G5" i="1" s="1"/>
  <c r="G14" i="1" l="1"/>
  <c r="G49" i="1"/>
  <c r="D14" i="1"/>
  <c r="D49" i="1"/>
</calcChain>
</file>

<file path=xl/sharedStrings.xml><?xml version="1.0" encoding="utf-8"?>
<sst xmlns="http://schemas.openxmlformats.org/spreadsheetml/2006/main" count="48" uniqueCount="28">
  <si>
    <t>UNIDAD DE TELEVISION DE GUANAJUATO
Estado Analítico del Ejercicio del Presupuesto de Egresos
Clasificación Administrativa
Del 1 de Enero al 30 de Septiembre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</si>
  <si>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</si>
  <si>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</si>
  <si>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</si>
  <si>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</si>
  <si>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</si>
  <si>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</si>
  <si>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</si>
  <si>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</si>
  <si>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211213002010000 DIRECCIÓN GENERAL UTEG</t>
  </si>
  <si>
    <t>211213002020000 DIRECCIÓN DE ADMINISTRAC</t>
  </si>
  <si>
    <t>211213002030000 DIRECCIÓN DE PRODUCCIÓN</t>
  </si>
  <si>
    <t>211213002060000 COORDINACIÓN DE RADIODIF</t>
  </si>
  <si>
    <t>211213002A10000 ÓRGANO INTERNO DE CONTRO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</si>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</sst>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 applyProtection="1">
      <alignment horizontal="centerContinuous" vertical="distributed" wrapText="1"/>
      <protection locked="0"/>
    </xf>
    <xf numFmtId="0" fontId="2" fillId="2" borderId="5" xfId="1" applyFont="1" applyFill="1" applyBorder="1" applyAlignment="1" applyProtection="1">
      <alignment horizontal="centerContinuous" vertical="distributed" wrapText="1"/>
      <protection locked="0"/>
    </xf>
    <xf numFmtId="0" fontId="2" fillId="2" borderId="6" xfId="1" applyFont="1" applyFill="1" applyBorder="1" applyAlignment="1" applyProtection="1">
      <alignment horizontal="centerContinuous" vertical="distributed" wrapText="1"/>
      <protection locked="0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 indent="1"/>
    </xf>
    <xf numFmtId="4" fontId="3" fillId="0" borderId="7" xfId="1" applyNumberFormat="1" applyFont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left" indent="1"/>
      <protection locked="0"/>
    </xf>
    <xf numFmtId="3" fontId="3" fillId="0" borderId="11" xfId="0" applyNumberFormat="1" applyFont="1" applyBorder="1" applyProtection="1">
      <protection locked="0"/>
    </xf>
    <xf numFmtId="0" fontId="2" fillId="0" borderId="5" xfId="0" applyFont="1" applyBorder="1" applyAlignment="1" applyProtection="1">
      <alignment horizontal="left" indent="1"/>
      <protection locked="0"/>
    </xf>
    <xf numFmtId="3" fontId="2" fillId="0" borderId="9" xfId="0" applyNumberFormat="1" applyFont="1" applyBorder="1" applyProtection="1">
      <protection locked="0"/>
    </xf>
    <xf numFmtId="3" fontId="0" fillId="0" borderId="0" xfId="0" applyNumberFormat="1" applyProtection="1">
      <protection locked="0"/>
    </xf>
    <xf numFmtId="0" fontId="2" fillId="2" borderId="4" xfId="1" applyFont="1" applyFill="1" applyBorder="1" applyAlignment="1" applyProtection="1">
      <alignment horizontal="centerContinuous" vertical="center" wrapText="1"/>
      <protection locked="0"/>
    </xf>
    <xf numFmtId="0" fontId="2" fillId="2" borderId="5" xfId="1" applyFont="1" applyFill="1" applyBorder="1" applyAlignment="1" applyProtection="1">
      <alignment horizontal="centerContinuous" vertical="center" wrapText="1"/>
      <protection locked="0"/>
    </xf>
    <xf numFmtId="0" fontId="2" fillId="2" borderId="6" xfId="1" applyFont="1" applyFill="1" applyBorder="1" applyAlignment="1" applyProtection="1">
      <alignment horizontal="centerContinuous" vertical="center" wrapText="1"/>
      <protection locked="0"/>
    </xf>
    <xf numFmtId="0" fontId="0" fillId="0" borderId="2" xfId="0" applyBorder="1" applyProtection="1">
      <protection locked="0"/>
    </xf>
    <xf numFmtId="0" fontId="2" fillId="0" borderId="11" xfId="1" applyFont="1" applyBorder="1" applyAlignment="1">
      <alignment horizontal="center" vertical="center" wrapText="1"/>
    </xf>
    <xf numFmtId="0" fontId="0" fillId="0" borderId="12" xfId="0" applyBorder="1" applyAlignment="1" applyProtection="1">
      <alignment horizontal="left" indent="1"/>
      <protection locked="0"/>
    </xf>
    <xf numFmtId="0" fontId="0" fillId="0" borderId="12" xfId="0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0" fillId="0" borderId="7" xfId="0" applyNumberFormat="1" applyBorder="1" applyProtection="1">
      <protection locked="0"/>
    </xf>
    <xf numFmtId="0" fontId="0" fillId="0" borderId="0" xfId="0" applyAlignment="1" applyProtection="1">
      <alignment horizontal="left" wrapText="1" indent="1"/>
      <protection locked="0"/>
    </xf>
    <xf numFmtId="0" fontId="3" fillId="0" borderId="0" xfId="0" applyFont="1" applyAlignment="1" applyProtection="1">
      <alignment horizontal="left" wrapText="1" indent="1"/>
      <protection locked="0"/>
    </xf>
    <xf numFmtId="0" fontId="0" fillId="0" borderId="13" xfId="0" applyBorder="1" applyAlignment="1" applyProtection="1">
      <alignment horizontal="left" inden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 xr:uid="{7050806A-4472-4CC5-ACDF-AE6949D636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F6819-92D5-43ED-A663-70E66AACE610}">
  <sheetPr>
    <pageSetUpPr fitToPage="1"/>
  </sheetPr>
  <dimension ref="A1:H51"/>
  <sheetViews>
    <sheetView showGridLines="0" tabSelected="1" workbookViewId="0">
      <selection activeCell="K37" sqref="K37"/>
    </sheetView>
  </sheetViews>
  <sheetFormatPr baseColWidth="10" defaultColWidth="12" defaultRowHeight="10.199999999999999" x14ac:dyDescent="0.2"/>
  <cols>
    <col min="1" max="1" width="60.85546875" style="1" customWidth="1"/>
    <col min="2" max="7" width="18.28515625" style="1" customWidth="1"/>
    <col min="8" max="16384" width="12" style="1"/>
  </cols>
  <sheetData>
    <row r="1" spans="1:8" ht="54.9" customHeight="1" x14ac:dyDescent="0.2">
      <c r="A1" s="27" t="s">
        <v>0</v>
      </c>
      <c r="B1" s="28"/>
      <c r="C1" s="28"/>
      <c r="D1" s="28"/>
      <c r="E1" s="28"/>
      <c r="F1" s="28"/>
      <c r="G1" s="29"/>
    </row>
    <row r="2" spans="1:8" x14ac:dyDescent="0.2">
      <c r="A2" s="2"/>
      <c r="B2" s="3" t="s">
        <v>1</v>
      </c>
      <c r="C2" s="4"/>
      <c r="D2" s="4"/>
      <c r="E2" s="4"/>
      <c r="F2" s="5"/>
      <c r="G2" s="30" t="s">
        <v>2</v>
      </c>
    </row>
    <row r="3" spans="1:8" ht="24.9" customHeight="1" x14ac:dyDescent="0.2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31"/>
    </row>
    <row r="4" spans="1:8" x14ac:dyDescent="0.2">
      <c r="A4" s="8"/>
      <c r="B4" s="9"/>
      <c r="C4" s="9"/>
      <c r="D4" s="9"/>
      <c r="E4" s="9"/>
      <c r="F4" s="9"/>
      <c r="G4" s="9"/>
    </row>
    <row r="5" spans="1:8" x14ac:dyDescent="0.2">
      <c r="A5" s="10" t="s">
        <v>9</v>
      </c>
      <c r="B5" s="11">
        <v>10442878.640000001</v>
      </c>
      <c r="C5" s="11">
        <v>61701750.789999999</v>
      </c>
      <c r="D5" s="11">
        <f>B5+C5</f>
        <v>72144629.430000007</v>
      </c>
      <c r="E5" s="11">
        <v>26279794.530000001</v>
      </c>
      <c r="F5" s="11">
        <v>26279794.530000001</v>
      </c>
      <c r="G5" s="11">
        <f>D5-E5</f>
        <v>45864834.900000006</v>
      </c>
    </row>
    <row r="6" spans="1:8" x14ac:dyDescent="0.2">
      <c r="A6" s="10" t="s">
        <v>10</v>
      </c>
      <c r="B6" s="11">
        <v>7339515.8899999997</v>
      </c>
      <c r="C6" s="11">
        <v>824786.26</v>
      </c>
      <c r="D6" s="11">
        <f t="shared" ref="D6:D13" si="0">B6+C6</f>
        <v>8164302.1499999994</v>
      </c>
      <c r="E6" s="11">
        <v>5357229.09</v>
      </c>
      <c r="F6" s="11">
        <v>5357229.09</v>
      </c>
      <c r="G6" s="11">
        <f t="shared" ref="G6:G13" si="1">D6-E6</f>
        <v>2807073.0599999996</v>
      </c>
    </row>
    <row r="7" spans="1:8" x14ac:dyDescent="0.2">
      <c r="A7" s="10" t="s">
        <v>11</v>
      </c>
      <c r="B7" s="11">
        <v>40997436.689999998</v>
      </c>
      <c r="C7" s="11">
        <v>6147655.2400000002</v>
      </c>
      <c r="D7" s="11">
        <f t="shared" si="0"/>
        <v>47145091.93</v>
      </c>
      <c r="E7" s="11">
        <v>30803403.510000002</v>
      </c>
      <c r="F7" s="11">
        <v>30803403.510000002</v>
      </c>
      <c r="G7" s="11">
        <f t="shared" si="1"/>
        <v>16341688.419999998</v>
      </c>
    </row>
    <row r="8" spans="1:8" x14ac:dyDescent="0.2">
      <c r="A8" s="10" t="s">
        <v>12</v>
      </c>
      <c r="B8" s="11">
        <v>33948511.719999999</v>
      </c>
      <c r="C8" s="11">
        <v>112559766.7</v>
      </c>
      <c r="D8" s="11">
        <f t="shared" si="0"/>
        <v>146508278.42000002</v>
      </c>
      <c r="E8" s="11">
        <v>100607617.70999999</v>
      </c>
      <c r="F8" s="11">
        <v>100607617.70999999</v>
      </c>
      <c r="G8" s="11">
        <f t="shared" si="1"/>
        <v>45900660.710000023</v>
      </c>
    </row>
    <row r="9" spans="1:8" x14ac:dyDescent="0.2">
      <c r="A9" s="10" t="s">
        <v>13</v>
      </c>
      <c r="B9" s="11">
        <v>550434</v>
      </c>
      <c r="C9" s="11">
        <v>17381</v>
      </c>
      <c r="D9" s="11">
        <f t="shared" si="0"/>
        <v>567815</v>
      </c>
      <c r="E9" s="11">
        <v>377552.32</v>
      </c>
      <c r="F9" s="11">
        <v>377552.32</v>
      </c>
      <c r="G9" s="11">
        <f t="shared" si="1"/>
        <v>190262.68</v>
      </c>
    </row>
    <row r="10" spans="1:8" x14ac:dyDescent="0.2">
      <c r="A10" s="10"/>
      <c r="B10" s="11">
        <v>0</v>
      </c>
      <c r="C10" s="11">
        <v>0</v>
      </c>
      <c r="D10" s="11">
        <f t="shared" si="0"/>
        <v>0</v>
      </c>
      <c r="E10" s="11">
        <v>0</v>
      </c>
      <c r="F10" s="11">
        <v>0</v>
      </c>
      <c r="G10" s="11">
        <f t="shared" si="1"/>
        <v>0</v>
      </c>
    </row>
    <row r="11" spans="1:8" x14ac:dyDescent="0.2">
      <c r="A11" s="10"/>
      <c r="B11" s="11">
        <v>0</v>
      </c>
      <c r="C11" s="11">
        <v>0</v>
      </c>
      <c r="D11" s="11">
        <f t="shared" si="0"/>
        <v>0</v>
      </c>
      <c r="E11" s="11">
        <v>0</v>
      </c>
      <c r="F11" s="11">
        <v>0</v>
      </c>
      <c r="G11" s="11">
        <f t="shared" si="1"/>
        <v>0</v>
      </c>
    </row>
    <row r="12" spans="1:8" x14ac:dyDescent="0.2">
      <c r="A12" s="10"/>
      <c r="B12" s="11">
        <v>0</v>
      </c>
      <c r="C12" s="11">
        <v>0</v>
      </c>
      <c r="D12" s="11">
        <f t="shared" si="0"/>
        <v>0</v>
      </c>
      <c r="E12" s="11">
        <v>0</v>
      </c>
      <c r="F12" s="11">
        <v>0</v>
      </c>
      <c r="G12" s="11">
        <f t="shared" si="1"/>
        <v>0</v>
      </c>
    </row>
    <row r="13" spans="1:8" x14ac:dyDescent="0.2">
      <c r="A13" s="10"/>
      <c r="B13" s="11">
        <v>0</v>
      </c>
      <c r="C13" s="11">
        <v>0</v>
      </c>
      <c r="D13" s="11">
        <f t="shared" si="0"/>
        <v>0</v>
      </c>
      <c r="E13" s="11">
        <v>0</v>
      </c>
      <c r="F13" s="11">
        <v>0</v>
      </c>
      <c r="G13" s="11">
        <f t="shared" si="1"/>
        <v>0</v>
      </c>
    </row>
    <row r="14" spans="1:8" x14ac:dyDescent="0.2">
      <c r="A14" s="12" t="s">
        <v>14</v>
      </c>
      <c r="B14" s="13">
        <f t="shared" ref="B14:G14" si="2">SUM(B5:B13)</f>
        <v>93278776.939999998</v>
      </c>
      <c r="C14" s="13">
        <f t="shared" si="2"/>
        <v>181251339.99000001</v>
      </c>
      <c r="D14" s="13">
        <f t="shared" si="2"/>
        <v>274530116.93000007</v>
      </c>
      <c r="E14" s="13">
        <f t="shared" si="2"/>
        <v>163425597.16</v>
      </c>
      <c r="F14" s="13">
        <f t="shared" si="2"/>
        <v>163425597.16</v>
      </c>
      <c r="G14" s="13">
        <f t="shared" si="2"/>
        <v>111104519.77000004</v>
      </c>
      <c r="H14" s="14"/>
    </row>
    <row r="17" spans="1:7" ht="54.9" customHeight="1" x14ac:dyDescent="0.2">
      <c r="A17" s="27" t="s">
        <v>0</v>
      </c>
      <c r="B17" s="28"/>
      <c r="C17" s="28"/>
      <c r="D17" s="28"/>
      <c r="E17" s="28"/>
      <c r="F17" s="28"/>
      <c r="G17" s="29"/>
    </row>
    <row r="18" spans="1:7" x14ac:dyDescent="0.2">
      <c r="A18" s="2"/>
      <c r="B18" s="15" t="s">
        <v>1</v>
      </c>
      <c r="C18" s="16"/>
      <c r="D18" s="16"/>
      <c r="E18" s="16"/>
      <c r="F18" s="17"/>
      <c r="G18" s="30" t="s">
        <v>2</v>
      </c>
    </row>
    <row r="19" spans="1:7" ht="20.399999999999999" x14ac:dyDescent="0.2">
      <c r="A19" s="6" t="s">
        <v>3</v>
      </c>
      <c r="B19" s="7" t="s">
        <v>4</v>
      </c>
      <c r="C19" s="7" t="s">
        <v>5</v>
      </c>
      <c r="D19" s="7" t="s">
        <v>6</v>
      </c>
      <c r="E19" s="7" t="s">
        <v>7</v>
      </c>
      <c r="F19" s="7" t="s">
        <v>8</v>
      </c>
      <c r="G19" s="31"/>
    </row>
    <row r="20" spans="1:7" x14ac:dyDescent="0.2">
      <c r="A20" s="18"/>
      <c r="B20" s="19"/>
      <c r="C20" s="19"/>
      <c r="D20" s="19"/>
      <c r="E20" s="19"/>
      <c r="F20" s="19"/>
      <c r="G20" s="19"/>
    </row>
    <row r="21" spans="1:7" x14ac:dyDescent="0.2">
      <c r="A21" s="20" t="s">
        <v>15</v>
      </c>
      <c r="B21" s="11">
        <v>0</v>
      </c>
      <c r="C21" s="11">
        <v>0</v>
      </c>
      <c r="D21" s="11">
        <f>B21+C21</f>
        <v>0</v>
      </c>
      <c r="E21" s="11">
        <v>0</v>
      </c>
      <c r="F21" s="11">
        <v>0</v>
      </c>
      <c r="G21" s="11">
        <f>D21-E21</f>
        <v>0</v>
      </c>
    </row>
    <row r="22" spans="1:7" x14ac:dyDescent="0.2">
      <c r="A22" s="20" t="s">
        <v>16</v>
      </c>
      <c r="B22" s="11">
        <v>0</v>
      </c>
      <c r="C22" s="11">
        <v>0</v>
      </c>
      <c r="D22" s="11">
        <f t="shared" ref="D22:D24" si="3">B22+C22</f>
        <v>0</v>
      </c>
      <c r="E22" s="11">
        <v>0</v>
      </c>
      <c r="F22" s="11">
        <v>0</v>
      </c>
      <c r="G22" s="11">
        <f t="shared" ref="G22:G24" si="4">D22-E22</f>
        <v>0</v>
      </c>
    </row>
    <row r="23" spans="1:7" x14ac:dyDescent="0.2">
      <c r="A23" s="20" t="s">
        <v>17</v>
      </c>
      <c r="B23" s="11">
        <v>0</v>
      </c>
      <c r="C23" s="11">
        <v>0</v>
      </c>
      <c r="D23" s="11">
        <f t="shared" si="3"/>
        <v>0</v>
      </c>
      <c r="E23" s="11">
        <v>0</v>
      </c>
      <c r="F23" s="11">
        <v>0</v>
      </c>
      <c r="G23" s="11">
        <f t="shared" si="4"/>
        <v>0</v>
      </c>
    </row>
    <row r="24" spans="1:7" x14ac:dyDescent="0.2">
      <c r="A24" s="20" t="s">
        <v>18</v>
      </c>
      <c r="B24" s="11">
        <v>0</v>
      </c>
      <c r="C24" s="11">
        <v>0</v>
      </c>
      <c r="D24" s="11">
        <f t="shared" si="3"/>
        <v>0</v>
      </c>
      <c r="E24" s="11">
        <v>0</v>
      </c>
      <c r="F24" s="11">
        <v>0</v>
      </c>
      <c r="G24" s="11">
        <f t="shared" si="4"/>
        <v>0</v>
      </c>
    </row>
    <row r="25" spans="1:7" x14ac:dyDescent="0.2">
      <c r="A25" s="21"/>
      <c r="B25" s="11"/>
      <c r="C25" s="11"/>
      <c r="D25" s="11"/>
      <c r="E25" s="11"/>
      <c r="F25" s="11"/>
      <c r="G25" s="11"/>
    </row>
    <row r="26" spans="1:7" x14ac:dyDescent="0.2">
      <c r="A26" s="12" t="s">
        <v>14</v>
      </c>
      <c r="B26" s="22"/>
      <c r="C26" s="22"/>
      <c r="D26" s="22"/>
      <c r="E26" s="22"/>
      <c r="F26" s="22"/>
      <c r="G26" s="22"/>
    </row>
    <row r="29" spans="1:7" ht="54.9" customHeight="1" x14ac:dyDescent="0.2">
      <c r="A29" s="32" t="s">
        <v>0</v>
      </c>
      <c r="B29" s="33"/>
      <c r="C29" s="33"/>
      <c r="D29" s="33"/>
      <c r="E29" s="33"/>
      <c r="F29" s="33"/>
      <c r="G29" s="34"/>
    </row>
    <row r="30" spans="1:7" x14ac:dyDescent="0.2">
      <c r="A30" s="2"/>
      <c r="B30" s="15" t="s">
        <v>1</v>
      </c>
      <c r="C30" s="16"/>
      <c r="D30" s="16"/>
      <c r="E30" s="16"/>
      <c r="F30" s="17"/>
      <c r="G30" s="30" t="s">
        <v>2</v>
      </c>
    </row>
    <row r="31" spans="1:7" ht="20.399999999999999" x14ac:dyDescent="0.2">
      <c r="A31" s="6" t="s">
        <v>3</v>
      </c>
      <c r="B31" s="7" t="s">
        <v>4</v>
      </c>
      <c r="C31" s="7" t="s">
        <v>5</v>
      </c>
      <c r="D31" s="7" t="s">
        <v>6</v>
      </c>
      <c r="E31" s="7" t="s">
        <v>7</v>
      </c>
      <c r="F31" s="7" t="s">
        <v>8</v>
      </c>
      <c r="G31" s="31"/>
    </row>
    <row r="32" spans="1:7" x14ac:dyDescent="0.2">
      <c r="A32" s="18"/>
      <c r="B32" s="23"/>
      <c r="C32" s="23"/>
      <c r="D32" s="23"/>
      <c r="E32" s="23"/>
      <c r="F32" s="23"/>
      <c r="G32" s="23"/>
    </row>
    <row r="33" spans="1:7" ht="20.399999999999999" x14ac:dyDescent="0.2">
      <c r="A33" s="24" t="s">
        <v>19</v>
      </c>
      <c r="B33" s="11">
        <v>93278776.939999998</v>
      </c>
      <c r="C33" s="11">
        <v>181251339.99000001</v>
      </c>
      <c r="D33" s="11">
        <f t="shared" ref="D33:D45" si="5">B33+C33</f>
        <v>274530116.93000001</v>
      </c>
      <c r="E33" s="11">
        <v>163425597.16</v>
      </c>
      <c r="F33" s="11">
        <v>163425597.16</v>
      </c>
      <c r="G33" s="11">
        <f t="shared" ref="G33:G45" si="6">D33-E33</f>
        <v>111104519.77000001</v>
      </c>
    </row>
    <row r="34" spans="1:7" x14ac:dyDescent="0.2">
      <c r="A34" s="24"/>
      <c r="B34" s="11"/>
      <c r="C34" s="11"/>
      <c r="D34" s="11"/>
      <c r="E34" s="11"/>
      <c r="F34" s="11"/>
      <c r="G34" s="11"/>
    </row>
    <row r="35" spans="1:7" x14ac:dyDescent="0.2">
      <c r="A35" s="24" t="s">
        <v>20</v>
      </c>
      <c r="B35" s="11">
        <v>0</v>
      </c>
      <c r="C35" s="11">
        <v>0</v>
      </c>
      <c r="D35" s="11">
        <f t="shared" si="5"/>
        <v>0</v>
      </c>
      <c r="E35" s="11">
        <v>0</v>
      </c>
      <c r="F35" s="11">
        <v>0</v>
      </c>
      <c r="G35" s="11">
        <f t="shared" si="6"/>
        <v>0</v>
      </c>
    </row>
    <row r="36" spans="1:7" x14ac:dyDescent="0.2">
      <c r="A36" s="24"/>
      <c r="B36" s="11"/>
      <c r="C36" s="11"/>
      <c r="D36" s="11"/>
      <c r="E36" s="11"/>
      <c r="F36" s="11"/>
      <c r="G36" s="11"/>
    </row>
    <row r="37" spans="1:7" ht="20.399999999999999" x14ac:dyDescent="0.2">
      <c r="A37" s="24" t="s">
        <v>21</v>
      </c>
      <c r="B37" s="11">
        <v>0</v>
      </c>
      <c r="C37" s="11">
        <v>0</v>
      </c>
      <c r="D37" s="11">
        <f t="shared" si="5"/>
        <v>0</v>
      </c>
      <c r="E37" s="11">
        <v>0</v>
      </c>
      <c r="F37" s="11">
        <v>0</v>
      </c>
      <c r="G37" s="11">
        <f t="shared" si="6"/>
        <v>0</v>
      </c>
    </row>
    <row r="38" spans="1:7" x14ac:dyDescent="0.2">
      <c r="A38" s="24"/>
      <c r="B38" s="11"/>
      <c r="C38" s="11"/>
      <c r="D38" s="11"/>
      <c r="E38" s="11"/>
      <c r="F38" s="11"/>
      <c r="G38" s="11"/>
    </row>
    <row r="39" spans="1:7" ht="20.399999999999999" x14ac:dyDescent="0.2">
      <c r="A39" s="24" t="s">
        <v>22</v>
      </c>
      <c r="B39" s="11">
        <v>0</v>
      </c>
      <c r="C39" s="11">
        <v>0</v>
      </c>
      <c r="D39" s="11">
        <f t="shared" si="5"/>
        <v>0</v>
      </c>
      <c r="E39" s="11">
        <v>0</v>
      </c>
      <c r="F39" s="11">
        <v>0</v>
      </c>
      <c r="G39" s="11">
        <f t="shared" si="6"/>
        <v>0</v>
      </c>
    </row>
    <row r="40" spans="1:7" x14ac:dyDescent="0.2">
      <c r="A40" s="24"/>
      <c r="B40" s="11"/>
      <c r="C40" s="11"/>
      <c r="D40" s="11"/>
      <c r="E40" s="11"/>
      <c r="F40" s="11"/>
      <c r="G40" s="11"/>
    </row>
    <row r="41" spans="1:7" ht="20.399999999999999" x14ac:dyDescent="0.2">
      <c r="A41" s="24" t="s">
        <v>23</v>
      </c>
      <c r="B41" s="11">
        <v>0</v>
      </c>
      <c r="C41" s="11">
        <v>0</v>
      </c>
      <c r="D41" s="11">
        <f t="shared" si="5"/>
        <v>0</v>
      </c>
      <c r="E41" s="11">
        <v>0</v>
      </c>
      <c r="F41" s="11">
        <v>0</v>
      </c>
      <c r="G41" s="11">
        <f t="shared" si="6"/>
        <v>0</v>
      </c>
    </row>
    <row r="42" spans="1:7" x14ac:dyDescent="0.2">
      <c r="A42" s="24"/>
      <c r="B42" s="11"/>
      <c r="C42" s="11"/>
      <c r="D42" s="11"/>
      <c r="E42" s="11"/>
      <c r="F42" s="11"/>
      <c r="G42" s="11"/>
    </row>
    <row r="43" spans="1:7" ht="20.399999999999999" x14ac:dyDescent="0.2">
      <c r="A43" s="25" t="s">
        <v>24</v>
      </c>
      <c r="B43" s="11">
        <v>0</v>
      </c>
      <c r="C43" s="11">
        <v>0</v>
      </c>
      <c r="D43" s="11">
        <f t="shared" ref="D43" si="7">B43+C43</f>
        <v>0</v>
      </c>
      <c r="E43" s="11">
        <v>0</v>
      </c>
      <c r="F43" s="11">
        <v>0</v>
      </c>
      <c r="G43" s="11">
        <f t="shared" ref="G43" si="8">D43-E43</f>
        <v>0</v>
      </c>
    </row>
    <row r="44" spans="1:7" x14ac:dyDescent="0.2">
      <c r="A44" s="24"/>
      <c r="B44" s="11"/>
      <c r="C44" s="11"/>
      <c r="D44" s="11"/>
      <c r="E44" s="11"/>
      <c r="F44" s="11"/>
      <c r="G44" s="11"/>
    </row>
    <row r="45" spans="1:7" ht="20.399999999999999" x14ac:dyDescent="0.2">
      <c r="A45" s="24" t="s">
        <v>25</v>
      </c>
      <c r="B45" s="11">
        <v>0</v>
      </c>
      <c r="C45" s="11">
        <v>0</v>
      </c>
      <c r="D45" s="11">
        <f t="shared" si="5"/>
        <v>0</v>
      </c>
      <c r="E45" s="11">
        <v>0</v>
      </c>
      <c r="F45" s="11">
        <v>0</v>
      </c>
      <c r="G45" s="11">
        <f t="shared" si="6"/>
        <v>0</v>
      </c>
    </row>
    <row r="46" spans="1:7" x14ac:dyDescent="0.2">
      <c r="A46" s="24"/>
      <c r="B46" s="11"/>
      <c r="C46" s="11"/>
      <c r="D46" s="11"/>
      <c r="E46" s="11"/>
      <c r="F46" s="11"/>
      <c r="G46" s="11"/>
    </row>
    <row r="47" spans="1:7" x14ac:dyDescent="0.2">
      <c r="A47" s="24" t="s">
        <v>26</v>
      </c>
      <c r="B47" s="11">
        <v>0</v>
      </c>
      <c r="C47" s="11">
        <v>0</v>
      </c>
      <c r="D47" s="11">
        <f t="shared" ref="D47" si="9">B47+C47</f>
        <v>0</v>
      </c>
      <c r="E47" s="11">
        <v>0</v>
      </c>
      <c r="F47" s="11">
        <v>0</v>
      </c>
      <c r="G47" s="11">
        <f t="shared" ref="G47" si="10">D47-E47</f>
        <v>0</v>
      </c>
    </row>
    <row r="48" spans="1:7" x14ac:dyDescent="0.2">
      <c r="A48" s="26"/>
      <c r="B48" s="11"/>
      <c r="C48" s="11"/>
      <c r="D48" s="11"/>
      <c r="E48" s="11"/>
      <c r="F48" s="11"/>
      <c r="G48" s="11"/>
    </row>
    <row r="49" spans="1:8" x14ac:dyDescent="0.2">
      <c r="A49" s="12" t="s">
        <v>14</v>
      </c>
      <c r="B49" s="13">
        <f t="shared" ref="B49:G49" si="11">SUM(B33:B47)</f>
        <v>93278776.939999998</v>
      </c>
      <c r="C49" s="13">
        <f t="shared" si="11"/>
        <v>181251339.99000001</v>
      </c>
      <c r="D49" s="13">
        <f t="shared" si="11"/>
        <v>274530116.93000001</v>
      </c>
      <c r="E49" s="13">
        <f t="shared" si="11"/>
        <v>163425597.16</v>
      </c>
      <c r="F49" s="13">
        <f t="shared" si="11"/>
        <v>163425597.16</v>
      </c>
      <c r="G49" s="13">
        <f t="shared" si="11"/>
        <v>111104519.77000001</v>
      </c>
      <c r="H49" s="14"/>
    </row>
    <row r="51" spans="1:8" x14ac:dyDescent="0.2">
      <c r="A51" s="1" t="s">
        <v>27</v>
      </c>
    </row>
  </sheetData>
  <sheetProtection formatCells="0" formatColumns="0" formatRows="0" insertRows="0" deleteRows="0" autoFilter="0"/>
  <mergeCells count="6">
    <mergeCell ref="G30:G31"/>
    <mergeCell ref="A1:G1"/>
    <mergeCell ref="G2:G3"/>
    <mergeCell ref="A17:G17"/>
    <mergeCell ref="G18:G19"/>
    <mergeCell ref="A29:G29"/>
  </mergeCells>
  <printOptions horizontalCentered="1"/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Nestor Perez</dc:creator>
  <cp:lastModifiedBy>Nestor Perez</cp:lastModifiedBy>
  <cp:lastPrinted>2025-11-13T05:14:25Z</cp:lastPrinted>
  <dcterms:created xsi:type="dcterms:W3CDTF">2025-11-13T04:36:35Z</dcterms:created>
  <dcterms:modified xsi:type="dcterms:W3CDTF">2025-11-13T05:14:28Z</dcterms:modified>
</cp:coreProperties>
</file>