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8_{BF9AD27E-938C-4D88-AE02-9852BC8775D2}" xr6:coauthVersionLast="47" xr6:coauthVersionMax="47" xr10:uidLastSave="{00000000-0000-0000-0000-000000000000}"/>
  <bookViews>
    <workbookView xWindow="-108" yWindow="-108" windowWidth="23256" windowHeight="12456" xr2:uid="{F8F84B34-7D75-4944-8433-99EC22DB3E74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G32" i="1"/>
  <c r="G48" i="1" s="1"/>
  <c r="D32" i="1"/>
  <c r="F25" i="1"/>
  <c r="E25" i="1"/>
  <c r="C25" i="1"/>
  <c r="B25" i="1"/>
  <c r="D23" i="1"/>
  <c r="G23" i="1" s="1"/>
  <c r="D22" i="1"/>
  <c r="D21" i="1"/>
  <c r="G21" i="1" s="1"/>
  <c r="D20" i="1"/>
  <c r="G20" i="1" s="1"/>
  <c r="F14" i="1"/>
  <c r="E14" i="1"/>
  <c r="C14" i="1"/>
  <c r="B14" i="1"/>
  <c r="G13" i="1"/>
  <c r="D13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25" i="1" l="1"/>
  <c r="G22" i="1"/>
  <c r="D14" i="1"/>
  <c r="G5" i="1"/>
  <c r="G14" i="1" s="1"/>
  <c r="G25" i="1"/>
</calcChain>
</file>

<file path=xl/sharedStrings.xml><?xml version="1.0" encoding="utf-8"?>
<sst xmlns="http://schemas.openxmlformats.org/spreadsheetml/2006/main" count="48" uniqueCount="28">
  <si>
    <t>UNIDAD DE TELEVISION DE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</si>
  <si>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</si>
  <si>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</si>
  <si>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</si>
  <si>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</si>
  <si>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</si>
  <si>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</si>
  <si>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</si>
  <si>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</si>
  <si>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211213002010000 DIRECCIÓN GENERAL UTEG</t>
  </si>
  <si>
    <t>211213002020000 DIRECCIÓN DE ADMINISTRAC</t>
  </si>
  <si>
    <t>211213002030000 DIRECCIÓN DE PRODUCCIÓN</t>
  </si>
  <si>
    <t>211213002060000 COORDINACIÓN DE RADIODIF</t>
  </si>
  <si>
    <t>211213002A10000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</si>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</sst>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8A86B998-2C15-4FE5-9BB6-093D9FCAF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D141-5AF3-4AC1-B6F4-80F28A43005A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0.199999999999999" x14ac:dyDescent="0.2"/>
  <cols>
    <col min="1" max="1" width="80.42578125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10442878.640000001</v>
      </c>
      <c r="C5" s="16">
        <v>71637264.920000002</v>
      </c>
      <c r="D5" s="16">
        <f>B5+C5</f>
        <v>82080143.560000002</v>
      </c>
      <c r="E5" s="16">
        <v>70794235.170000002</v>
      </c>
      <c r="F5" s="16">
        <v>67820824.5</v>
      </c>
      <c r="G5" s="16">
        <f>D5-E5</f>
        <v>11285908.390000001</v>
      </c>
    </row>
    <row r="6" spans="1:7" x14ac:dyDescent="0.2">
      <c r="A6" s="15" t="s">
        <v>10</v>
      </c>
      <c r="B6" s="16">
        <v>7339515.8899999997</v>
      </c>
      <c r="C6" s="16">
        <v>1714041.63</v>
      </c>
      <c r="D6" s="16">
        <f t="shared" ref="D6:D13" si="0">B6+C6</f>
        <v>9053557.5199999996</v>
      </c>
      <c r="E6" s="16">
        <v>8230987.5700000003</v>
      </c>
      <c r="F6" s="16">
        <v>7917725.3300000001</v>
      </c>
      <c r="G6" s="16">
        <f t="shared" ref="G6:G13" si="1">D6-E6</f>
        <v>822569.94999999925</v>
      </c>
    </row>
    <row r="7" spans="1:7" x14ac:dyDescent="0.2">
      <c r="A7" s="15" t="s">
        <v>11</v>
      </c>
      <c r="B7" s="16">
        <v>40997436.689999998</v>
      </c>
      <c r="C7" s="16">
        <v>11518297.720000001</v>
      </c>
      <c r="D7" s="16">
        <f t="shared" si="0"/>
        <v>52515734.409999996</v>
      </c>
      <c r="E7" s="16">
        <v>49983129.700000003</v>
      </c>
      <c r="F7" s="16">
        <v>49765027.079999998</v>
      </c>
      <c r="G7" s="16">
        <f t="shared" si="1"/>
        <v>2532604.7099999934</v>
      </c>
    </row>
    <row r="8" spans="1:7" x14ac:dyDescent="0.2">
      <c r="A8" s="15" t="s">
        <v>12</v>
      </c>
      <c r="B8" s="16">
        <v>33948511.719999999</v>
      </c>
      <c r="C8" s="16">
        <v>114029609.65000001</v>
      </c>
      <c r="D8" s="16">
        <f t="shared" si="0"/>
        <v>147978121.37</v>
      </c>
      <c r="E8" s="16">
        <v>120883007.75</v>
      </c>
      <c r="F8" s="16">
        <v>120387181.05</v>
      </c>
      <c r="G8" s="16">
        <f t="shared" si="1"/>
        <v>27095113.620000005</v>
      </c>
    </row>
    <row r="9" spans="1:7" x14ac:dyDescent="0.2">
      <c r="A9" s="15" t="s">
        <v>13</v>
      </c>
      <c r="B9" s="16">
        <v>550434</v>
      </c>
      <c r="C9" s="16">
        <v>17381</v>
      </c>
      <c r="D9" s="16">
        <f t="shared" si="0"/>
        <v>567815</v>
      </c>
      <c r="E9" s="16">
        <v>564397.46</v>
      </c>
      <c r="F9" s="16">
        <v>564397.46</v>
      </c>
      <c r="G9" s="16">
        <f t="shared" si="1"/>
        <v>3417.5400000000373</v>
      </c>
    </row>
    <row r="10" spans="1:7" x14ac:dyDescent="0.2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14</v>
      </c>
      <c r="B14" s="18">
        <f t="shared" ref="B14:G14" si="2">SUM(B5:B13)</f>
        <v>93278776.939999998</v>
      </c>
      <c r="C14" s="18">
        <f t="shared" si="2"/>
        <v>198916594.92000002</v>
      </c>
      <c r="D14" s="18">
        <f t="shared" si="2"/>
        <v>292195371.86000001</v>
      </c>
      <c r="E14" s="18">
        <f t="shared" si="2"/>
        <v>250455757.65000001</v>
      </c>
      <c r="F14" s="18">
        <f t="shared" si="2"/>
        <v>246455155.41999999</v>
      </c>
      <c r="G14" s="18">
        <f t="shared" si="2"/>
        <v>41739614.210000001</v>
      </c>
    </row>
    <row r="16" spans="1:7" ht="55.35" customHeight="1" x14ac:dyDescent="0.2">
      <c r="A16" s="1" t="s">
        <v>0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0.399999999999999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15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16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17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18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14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" customHeight="1" x14ac:dyDescent="0.2">
      <c r="A28" s="6" t="s">
        <v>0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0.399999999999999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19</v>
      </c>
      <c r="B32" s="16">
        <v>93278776.939999998</v>
      </c>
      <c r="C32" s="16">
        <v>198916594.91999999</v>
      </c>
      <c r="D32" s="16">
        <f t="shared" ref="D32:D44" si="6">B32+C32</f>
        <v>292195371.86000001</v>
      </c>
      <c r="E32" s="16">
        <v>250455757.65000001</v>
      </c>
      <c r="F32" s="16">
        <v>246455155.41999999</v>
      </c>
      <c r="G32" s="16">
        <f t="shared" ref="G32:G44" si="7">D32-E32</f>
        <v>41739614.210000008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20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ht="20.399999999999999" x14ac:dyDescent="0.2">
      <c r="A36" s="23" t="s">
        <v>21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22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0.399999999999999" x14ac:dyDescent="0.2">
      <c r="A40" s="23" t="s">
        <v>23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0.399999999999999" x14ac:dyDescent="0.2">
      <c r="A42" s="23" t="s">
        <v>24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25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26</v>
      </c>
      <c r="B46" s="16">
        <v>0</v>
      </c>
      <c r="C46" s="16">
        <v>0</v>
      </c>
      <c r="D46" s="16">
        <f t="shared" ref="D46" si="10">B46+C46</f>
        <v>0</v>
      </c>
      <c r="E46" s="16">
        <v>0</v>
      </c>
      <c r="F46" s="16">
        <v>0</v>
      </c>
      <c r="G46" s="16">
        <f t="shared" ref="G46" si="11">D46-E46</f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14</v>
      </c>
      <c r="B48" s="18">
        <f t="shared" ref="B48:G48" si="12">SUM(B32:B46)</f>
        <v>93278776.939999998</v>
      </c>
      <c r="C48" s="18">
        <f t="shared" si="12"/>
        <v>198916594.91999999</v>
      </c>
      <c r="D48" s="18">
        <f t="shared" si="12"/>
        <v>292195371.86000001</v>
      </c>
      <c r="E48" s="18">
        <f t="shared" si="12"/>
        <v>250455757.65000001</v>
      </c>
      <c r="F48" s="18">
        <f t="shared" si="12"/>
        <v>246455155.41999999</v>
      </c>
      <c r="G48" s="18">
        <f t="shared" si="12"/>
        <v>41739614.210000008</v>
      </c>
    </row>
    <row r="50" spans="1:1" x14ac:dyDescent="0.2">
      <c r="A50" s="4" t="s">
        <v>27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2026-02-13T04:49:59Z</dcterms:created>
  <dcterms:modified xsi:type="dcterms:W3CDTF">2026-02-13T04:56:46Z</dcterms:modified>
</cp:coreProperties>
</file>