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8_{E55E67D5-7A1E-46DB-A332-08A59A48F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<sst xmlns="http://schemas.openxmlformats.org/spreadsheetml/2006/main" count="45" uniqueCount="37">
  <si>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</si>
  <si>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</si>
  <si>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</si>
  <si>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</si>
  <si>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</si>
  <si>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</si>
  <si>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</si>
  <si>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</si>
  <si>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</si>
  <si>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</si>
  <si>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</si>
  <si>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</si>
  <si>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</si>
  <si>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</si>
  <si>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</si>
  <si>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</si>
  <si>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</si>
  <si>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</si>
  <si>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</si>
  <si>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</si>
  <si>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</si>
  <si>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</si>
  <si>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</si>
  <si>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</si>
  <si>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</si>
  <si>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</si>
  <si>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</si>
  <si>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</si>
  <si>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</si>
  <si>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</si>
  <si>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</si>
  <si>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</si>
  <si>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</si>
  <si>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</si>
  <si>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</si>
  <si>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</si>
  <si>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UNIDAD DE TELEVISION DE GUANAJUATO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</si>
</sst>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42</xdr:row>
      <xdr:rowOff>1</xdr:rowOff>
    </xdr:from>
    <xdr:to>
      <xdr:col>3</xdr:col>
      <xdr:colOff>1447801</xdr:colOff>
      <xdr:row>45</xdr:row>
      <xdr:rowOff>26846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77ECAE-7CF1-4F36-A28B-A6C93A4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762751"/>
          <a:ext cx="7296150" cy="45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0" workbookViewId="0">
      <selection activeCell="B52" sqref="B5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93278776.939999998</v>
      </c>
      <c r="C3" s="11">
        <f t="shared" ref="C3:D3" si="0">SUM(C4:C13)</f>
        <v>23230707.200000003</v>
      </c>
      <c r="D3" s="12">
        <f t="shared" si="0"/>
        <v>23230707.200000003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13000000</v>
      </c>
      <c r="C10" s="13">
        <v>797579.51</v>
      </c>
      <c r="D10" s="14">
        <v>797579.51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80278776.939999998</v>
      </c>
      <c r="C12" s="13">
        <v>22433127.690000001</v>
      </c>
      <c r="D12" s="14">
        <v>22433127.690000001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93278776.940000013</v>
      </c>
      <c r="C14" s="15">
        <f t="shared" ref="C14:D14" si="1">SUM(C15:C23)</f>
        <v>22789919.130000003</v>
      </c>
      <c r="D14" s="16">
        <f t="shared" si="1"/>
        <v>22789919.130000003</v>
      </c>
    </row>
    <row r="15" spans="1:4" x14ac:dyDescent="0.2">
      <c r="A15" s="8" t="s">
        <v>12</v>
      </c>
      <c r="B15" s="13">
        <v>71487636.730000004</v>
      </c>
      <c r="C15" s="13">
        <v>15660142.58</v>
      </c>
      <c r="D15" s="14">
        <v>15660142.58</v>
      </c>
    </row>
    <row r="16" spans="1:4" x14ac:dyDescent="0.2">
      <c r="A16" s="8" t="s">
        <v>13</v>
      </c>
      <c r="B16" s="13">
        <v>2143397.15</v>
      </c>
      <c r="C16" s="13">
        <v>669753.47</v>
      </c>
      <c r="D16" s="14">
        <v>669753.47</v>
      </c>
    </row>
    <row r="17" spans="1:4" x14ac:dyDescent="0.2">
      <c r="A17" s="8" t="s">
        <v>14</v>
      </c>
      <c r="B17" s="13">
        <v>19198511.059999999</v>
      </c>
      <c r="C17" s="13">
        <v>6331187.3200000003</v>
      </c>
      <c r="D17" s="14">
        <v>6331187.3200000003</v>
      </c>
    </row>
    <row r="18" spans="1:4" x14ac:dyDescent="0.2">
      <c r="A18" s="8" t="s">
        <v>9</v>
      </c>
      <c r="B18" s="13">
        <v>449232</v>
      </c>
      <c r="C18" s="13">
        <v>128835.76</v>
      </c>
      <c r="D18" s="14">
        <v>128835.76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440788.0700000003</v>
      </c>
      <c r="D24" s="18">
        <f>D3-D14</f>
        <v>440788.0700000003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440788.07000000007</v>
      </c>
      <c r="D27" s="20">
        <f>SUM(D28:D34)</f>
        <v>440788.07000000007</v>
      </c>
    </row>
    <row r="28" spans="1:4" x14ac:dyDescent="0.2">
      <c r="A28" s="8" t="s">
        <v>26</v>
      </c>
      <c r="B28" s="21">
        <v>0</v>
      </c>
      <c r="C28" s="21">
        <v>333350.46999999997</v>
      </c>
      <c r="D28" s="22">
        <v>333350.46999999997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-1804971.26</v>
      </c>
      <c r="D31" s="22">
        <v>-1804971.26</v>
      </c>
    </row>
    <row r="32" spans="1:4" x14ac:dyDescent="0.2">
      <c r="A32" s="8" t="s">
        <v>30</v>
      </c>
      <c r="B32" s="21">
        <v>0</v>
      </c>
      <c r="C32" s="21">
        <v>1912408.86</v>
      </c>
      <c r="D32" s="22">
        <v>1912408.86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440788.07000000007</v>
      </c>
      <c r="D39" s="26">
        <f>D27+D35</f>
        <v>440788.07000000007</v>
      </c>
    </row>
    <row r="40" spans="1:4" x14ac:dyDescent="0.2">
      <c r="A40" s="1" t="s">
        <v>24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2025-05-14T19:41:04Z</cp:lastPrinted>
  <dcterms:created xsi:type="dcterms:W3CDTF">2017-12-20T04:54:53Z</dcterms:created>
  <dcterms:modified xsi:type="dcterms:W3CDTF">2025-05-14T19:41:19Z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