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defaultThemeVersion="124226"/>
  <mc:AlternateContent xmlns:mc="http://schemas.openxmlformats.org/markup-compatibility/2006">
    <mc:Choice Requires="x15">
      <x15ac:absPath xmlns:x15ac="http://schemas.microsoft.com/office/spreadsheetml/2010/11/ac" url="C:\Users\tv4\Desktop\Documentos Tv4\Documentos\Archivos 2025\Informacion Financiera 1T 2025\Pagina Tv4\07 Información Programatica\"/>
    </mc:Choice>
  </mc:AlternateContent>
  <xr:revisionPtr revIDLastSave="0" documentId="13_ncr:1_{E2CB9881-3CEF-4C89-B69D-6475439237CB}" xr6:coauthVersionLast="47" xr6:coauthVersionMax="47" xr10:uidLastSave="{00000000-0000-0000-0000-000000000000}"/>
  <bookViews>
    <workbookView xWindow="-120" yWindow="-120" windowWidth="29040" windowHeight="15840" xr2:uid="{00000000-000D-0000-FFFF-FFFF00000000}"/>
  </bookViews>
  <sheets>
    <sheet name="INR" sheetId="5" r:id="rId1"/>
    <sheet name="Instructivo_INR" sheetId="8" r:id="rId2"/>
    <sheet name="Hoja1" sheetId="7" state="hidden" r:id="rId3"/>
  </sheets>
  <definedNames>
    <definedName name="_ftn1" localSheetId="0">INR!#REF!</definedName>
    <definedName name="_ftnref1" localSheetId="0">INR!#REF!</definedName>
  </definedNames>
  <calcPr calcId="181029"/>
</workbook>
</file>

<file path=xl/calcChain.xml><?xml version="1.0" encoding="utf-8"?>
<calcChain xmlns="http://schemas.openxmlformats.org/spreadsheetml/2006/main">
  <c r="H5" i="5" l="1"/>
  <c r="J5" i="5" s="1"/>
  <c r="G5" i="5"/>
  <c r="F5" i="5"/>
  <c r="I5" i="5"/>
</calcChain>
</file>

<file path=xl/sharedStrings.xml><?xml version="1.0" encoding="utf-8"?>
<sst xmlns="http://schemas.openxmlformats.org/spreadsheetml/2006/main" count="230" uniqueCount="151">
  <si>
    <t>Programa o proyecto de Inversión</t>
  </si>
  <si>
    <t>Prespuesto del programa presupuestario</t>
  </si>
  <si>
    <t>MIR</t>
  </si>
  <si>
    <t>Indicadores</t>
  </si>
  <si>
    <t>Resultado del indicador</t>
  </si>
  <si>
    <t xml:space="preserve">Clasificación Programática acorde al CONAC
</t>
  </si>
  <si>
    <t xml:space="preserve">Clave del Programa presupuestario
</t>
  </si>
  <si>
    <t xml:space="preserve">Nombre del programa presupuestario
</t>
  </si>
  <si>
    <t xml:space="preserve">Clasificación funcional del gasto al que corresponde el programa presupuestario
</t>
  </si>
  <si>
    <t xml:space="preserve">Nombre de la dependencia o entidad que lo ejecuta
</t>
  </si>
  <si>
    <t xml:space="preserve">Aprobado
</t>
  </si>
  <si>
    <t xml:space="preserve">Devengado
</t>
  </si>
  <si>
    <t xml:space="preserve">Ejercido
</t>
  </si>
  <si>
    <t xml:space="preserve">Pagado
</t>
  </si>
  <si>
    <t xml:space="preserve">Cuenta con MIR
(SI/NO)
</t>
  </si>
  <si>
    <t>Nivel de la MIR del programa</t>
  </si>
  <si>
    <t>Descripción del resumen narrativo (FIN, Propósito, componentes y actividades)</t>
  </si>
  <si>
    <t xml:space="preserve">Nombre del Indicador
</t>
  </si>
  <si>
    <t xml:space="preserve">Nivel de la MIR, al que corresponde el indicador
</t>
  </si>
  <si>
    <t xml:space="preserve">Fórmula de cálculo
</t>
  </si>
  <si>
    <t>Descripción de variables de la fórmula</t>
  </si>
  <si>
    <t xml:space="preserve">Meta del indicador Programada
</t>
  </si>
  <si>
    <t xml:space="preserve">Meta del indicador Modificada
</t>
  </si>
  <si>
    <t xml:space="preserve">Meta del indicador alcanzada
</t>
  </si>
  <si>
    <t xml:space="preserve">Valor del numerador de la formula </t>
  </si>
  <si>
    <t>Valor del denominador de la formula</t>
  </si>
  <si>
    <t>Unidad de medida de las variables del indicador</t>
  </si>
  <si>
    <t>Recomendación:</t>
  </si>
  <si>
    <t xml:space="preserve">En caso de no contar con la información señalada en cada campo indicar N/D (no Disponible) o N/A en el caso de que no aplique la información requerida. Nota: esta recomendación no aplica en las columnas 6 al 10 dado lo comentado en el punto 14. </t>
  </si>
  <si>
    <t>Columna</t>
  </si>
  <si>
    <t>Instructivo</t>
  </si>
  <si>
    <r>
      <t xml:space="preserve">Seleccionar la clasificación programática de acuerdo al CONAC, a la que se encuentra vinculada el programa presupuestario. Consultar clasificación disponible en: 
</t>
    </r>
    <r>
      <rPr>
        <b/>
        <sz val="12"/>
        <color theme="1"/>
        <rFont val="Arial Narrow"/>
        <family val="2"/>
      </rPr>
      <t>https://www.conac.gob.mx/work/models/CONAC/normatividad/NOR_01_02_004.pdf</t>
    </r>
  </si>
  <si>
    <r>
      <t xml:space="preserve">Indicar la clave que se le asignó al programa presupuestario la cual debe iniciar con la letra que señale el acuerdo por el que se emite la clasificación programática del gasto emitido por el CONAC.  Consultar clasificación disponible en:
</t>
    </r>
    <r>
      <rPr>
        <b/>
        <sz val="12"/>
        <color theme="1"/>
        <rFont val="Arial Narrow"/>
        <family val="2"/>
      </rPr>
      <t>https://www.conac.gob.mx/work/models/CONAC/normatividad/NOR_01_02_004.pdf</t>
    </r>
  </si>
  <si>
    <t>Indicar la denominación que se le haya otorgado al programa presupuestario. El nombre del programa presupuestario no debe ser el mismo que el de la Unidad Responsable.</t>
  </si>
  <si>
    <r>
      <t xml:space="preserve">Seleccionar la clasificación funcional del gasto al que corresponde el programa presupuestario acorde al Acuerdo emitido por el CONAC, esto es: DESARROLLO SOCIAL, DESARROLLO ECONÓMICO, GOBIERNO, OTROS. Consultar clasificación disponible en:
</t>
    </r>
    <r>
      <rPr>
        <b/>
        <sz val="12"/>
        <color theme="1"/>
        <rFont val="Arial Narrow"/>
        <family val="2"/>
      </rPr>
      <t>https://www.conac.gob.mx/work/models/CONAC/normatividad/NOR_01_02_003.pdf</t>
    </r>
  </si>
  <si>
    <t>Señalar el nombre completo de la o las dependencias o entidades que ejecutan el programa presupuestario.</t>
  </si>
  <si>
    <t>Indicar el importe del presupuesto aprobado para el programa presupuestario.
Nota: en caso de contar con datos del presupuesto aprobado a nivel actividad de la MIR del programa, indicar el importe en cada una; la suma del importe de todas las actividades debe corresponder con el valor señalado al importe aprobado del componente asociado, asimismo, la suma total del importe de los componentes debe corresponder con el importe indicado en la fila del PROPOSITO y finalmente, éste debe ser el mismo que el importe del nivel FIN.</t>
  </si>
  <si>
    <t>Indicar el importe del presupuesto modificado para el programa presupuestario a la fecha en que se reporta.
Nota: en caso de contar con datos del presupuesto modificado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</si>
  <si>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devengado para el programa presupuestario a la fecha en que se reporta.
Nota: en caso de contar con datos del presupuesto devengado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</si>
  <si>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ejercido para el programa presupuestario a la fecha en que se reporta.
Nota: en caso de contar con datos del presupuesto ejercido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</si>
  <si>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el importe del presupuesto pagado para el programa presupuestario a la fecha en que se reporta.
Nota: en caso de contar con datos del presupuesto pagado a nivel actividad de la MIR del programa, indicar el importe en cada una; la suma del importe de todas las actividades debe corresponder con el valor señalado al importe del componente asociado, asimismo, la suma total del importe de los componentes debe corresponder con el importe indicado en la fila del PROPOSITO y finalmente, éste debe ser el mismo que el importe del nivel FIN.</t>
  </si>
  <si>
    <t>Indicar si para el programa presupuestario se elaboró su Matriz de Indicadores para Resultados, (MIR).</t>
  </si>
  <si>
    <t>Seleccionar el nivel de la MIR del programa presupuestario a describir FIN, PROPÓSITO, COMPONENTE O ACTIVIDAD.</t>
  </si>
  <si>
    <t>Descripción del FIN, PROPÓSITO, COMPONENTES Y ACTIVIDADES de la MIR del Programa Presupuestario</t>
  </si>
  <si>
    <t>Descripción del nombre asignado al indicador, ejemplo: "Índice de marginación en Guanajuato", en caso de no contar con información del indicador se deberán atender las recomendaciones del instructivo. Nota: por cada indicador deberán rellenarse los datos de las columnas 1 a 5 y de la 11 a 13, excepto las columnas 6 a la 10, debido a que en éstas se deberá indicar únicamente los importes del FIN, PROPOSITO, COMPONENTES Y ACTIVIDADES.</t>
  </si>
  <si>
    <t>Indicar si el indicador corresponde al nivel de FIN, PROPÓSITO, COMPONENTE O ACTIVIDAD  de la MIR</t>
  </si>
  <si>
    <t>Se refiere a la expresión matemática del indicador. Determina la forma en que se relacionan las variables.</t>
  </si>
  <si>
    <t>Describir el significado de las variables de la fórmula del indicador</t>
  </si>
  <si>
    <t>Señalar la meta aprobada del indicador para el ejercicio en que se reporta.</t>
  </si>
  <si>
    <t>Señalar la meta modificada del indicador para el periodo en que se reporta.</t>
  </si>
  <si>
    <t>Señalar la meta alcanzada del indicador para el periodo en que se reporta.</t>
  </si>
  <si>
    <t xml:space="preserve">Indicar la cantidad que se obtuvo al periodo que se reporta respecto al numerador de la fórmula del indicador </t>
  </si>
  <si>
    <t xml:space="preserve">Indicar la cantidad que se obtuvo al periodo que se reporta respecto al denominador de la fórmula del indicador </t>
  </si>
  <si>
    <t>Indicar la unidad de medida que tienen las variables del indicador, (alumnos, profesores, áreas naturales protegidas, áreas reforestadas).</t>
  </si>
  <si>
    <t>S Sujetos a Reglas de Operación</t>
  </si>
  <si>
    <t>Desarrollo Social</t>
  </si>
  <si>
    <t>FIN</t>
  </si>
  <si>
    <t>U Otros Subsidios</t>
  </si>
  <si>
    <t>Desarrollo Económico</t>
  </si>
  <si>
    <t>PROPÓSITO</t>
  </si>
  <si>
    <t>E Prestación de Servicios Públicos</t>
  </si>
  <si>
    <t>Gobierno y Finanzas</t>
  </si>
  <si>
    <t>COMPONENTE</t>
  </si>
  <si>
    <t>B Provisión de Bienes Públicos</t>
  </si>
  <si>
    <t>Otros</t>
  </si>
  <si>
    <t>ACTIVIDAD</t>
  </si>
  <si>
    <t>P Planeación, seguimiento y evaluación de políticas públicas</t>
  </si>
  <si>
    <t>F Promoción y fomento</t>
  </si>
  <si>
    <t>G Regulación y supervisión</t>
  </si>
  <si>
    <t>A Funciones de las Fuerzas Armadas (Únicamente Gobierno Federal)</t>
  </si>
  <si>
    <t>R Específicos</t>
  </si>
  <si>
    <t>K Proyectos de Inversión</t>
  </si>
  <si>
    <t>M Apoyo al proceso presupuestario y para mejorar la eficiencia institucional</t>
  </si>
  <si>
    <t>O Apoyo a la función pública y al mejoramiento de la gestión</t>
  </si>
  <si>
    <t>W Operaciones ajenas</t>
  </si>
  <si>
    <t>L Obligaciones de cumplimiento de resolución jurisdiccional</t>
  </si>
  <si>
    <t>N Desastres Naturales</t>
  </si>
  <si>
    <t>J Pensiones y jubilaciones</t>
  </si>
  <si>
    <t>T Aportaciones a la seguridad social</t>
  </si>
  <si>
    <t>Y Aportaciones a fondos de estabilización</t>
  </si>
  <si>
    <t>Z Aportaciones a fondos de inversión y reestructura de pensiones</t>
  </si>
  <si>
    <t>I Gasto Federalizado</t>
  </si>
  <si>
    <t>C Participaciones a entidades federativas y municipios</t>
  </si>
  <si>
    <t>D Costo financiero, deuda o apoyos a deudores y ahorradores de la banca</t>
  </si>
  <si>
    <t>H Adeudos de ejercicios fiscales anteriores</t>
  </si>
  <si>
    <t>E060</t>
  </si>
  <si>
    <t>Unidad de Televisión de Guanajuato</t>
  </si>
  <si>
    <t>SI</t>
  </si>
  <si>
    <t xml:space="preserve">Fortalecimiento de la participación ciudadana mediante mecanismos ágiles y novedosos, que posibiliten su involucramiento en las decisiones relacionadas con la transparencia y rendición de cuentas. </t>
  </si>
  <si>
    <t>Población de 18 años y más según percepción de la inseguridad en su municipio</t>
  </si>
  <si>
    <t>Índice de Gobierno Abierto</t>
  </si>
  <si>
    <t>Grado promedio de escolaridad de la población de 15 y más años</t>
  </si>
  <si>
    <t>Promedio de la percepción de la población del Estado de Guanajuato de 18 años y mas con trámites y servicios públicos.</t>
  </si>
  <si>
    <t>A</t>
  </si>
  <si>
    <t>PROPOSITO</t>
  </si>
  <si>
    <t>Fortalecer la comunicación e interacción entre sociedad y gobierno.</t>
  </si>
  <si>
    <t>Porcentaje de hogares del Estado que reciben y sintonizan la La televisión digital.</t>
  </si>
  <si>
    <t>Porcentaje de solicitudes ciudadanas canalizadas a instancias públicas a través de UTEG</t>
  </si>
  <si>
    <t>Porcentaje del total de población que es usuaria de la señal de la Unidad de Televisión de Guanajuato en el corredor industrial</t>
  </si>
  <si>
    <t>A/B*100</t>
  </si>
  <si>
    <t>Programas de Televisión producidos, co producidos y adquiridos.</t>
  </si>
  <si>
    <t>Porcentaje de horas de programas propios de televisión en la multiprogramacion.</t>
  </si>
  <si>
    <t>Porcentaje de horas de programas externos o convenidos en la multiprogramación</t>
  </si>
  <si>
    <t>Número de participantes en el quehacer gubernamental, a través de programas de televisión participativos y/o interactivos (web).</t>
  </si>
  <si>
    <t>Transmisión de programas de Televisión</t>
  </si>
  <si>
    <t>Porcentaje de variación de mantenimientos realizados a la Red de Transmisores</t>
  </si>
  <si>
    <t>Porcentaje de variación de mantenimientos realizados a los equipos de produccion audiovisual</t>
  </si>
  <si>
    <t>Porcentaje de variación de mantenimientos realizados a los equipos informáticos</t>
  </si>
  <si>
    <t>Porcentaje de Avance Físico del Proceso/Proyecto</t>
  </si>
  <si>
    <t>Porcentaje de Avance Financiero del Proceso/Proyecto</t>
  </si>
  <si>
    <t>Transmisión de programas y productos para la televisión garantizando el funcionamiento de los equipos de transmisión y la infraestructura de producción.</t>
  </si>
  <si>
    <t>Producción de programas y prductos para la televisión</t>
  </si>
  <si>
    <t>Este indicador nos permite medir la proporción de población de 18 años y más según percepción de la inseguridad en su municipio.</t>
  </si>
  <si>
    <t>N/A</t>
  </si>
  <si>
    <t>Medición de apertura desde la perspectiva de gobierno (en una dimensión de transparencia como de participación ciudadana), siendo la unidad de análisis los sujetos obligados; y desde la perspectiva del ciudadano, las unidades de análisis fueron áreas de política lo cual incluyó a sujetos obligados de todos los estos (incluyendo municipios) y al ámbito federal.</t>
  </si>
  <si>
    <t>Estimación de la escolaridad acumulada de la población de 15 años o más.</t>
  </si>
  <si>
    <t xml:space="preserve">A/B </t>
  </si>
  <si>
    <t>Estimación de la población de 15 años o más a mitad del año calendario.</t>
  </si>
  <si>
    <t>Este indicador nos permite medir la proporcion de la población de 18 años o mas con trámites y servicios públicos que proporcionan los diferentes niveles de gobierno, incluyendo servicios de seguridad pública y justicia, que aporte elementos para la toma de decisiones de política pública.</t>
  </si>
  <si>
    <t>Población que es usuaria de la señal de la Unidad de Televisión de Guanajuato (del corredor indistrial)</t>
  </si>
  <si>
    <t>Población total del Estado</t>
  </si>
  <si>
    <t>Numero de hogares en el Estado de Guanajuato con sistemas de recepción de señal de televisión digital.</t>
  </si>
  <si>
    <t>Numero de hogares en el Estado de Guanajuato.</t>
  </si>
  <si>
    <t>Número de solicitudes de participación ciudadana canalizadas a instancias para su atención en el periodo de análisis</t>
  </si>
  <si>
    <t>Número de solicitudes de participación ciudadana recibidas en UTEG en el período de análisis</t>
  </si>
  <si>
    <t>Horas de programas propios de televisión en el periodo actual</t>
  </si>
  <si>
    <t>Horas de programas propios de televisión en el periodo anterior</t>
  </si>
  <si>
    <t>Horas de programas de producción externa adquiridos en el periodo actual</t>
  </si>
  <si>
    <t>Horas de programas de producción externa adquiridos en el periodo anterior</t>
  </si>
  <si>
    <t>Número de participaciones ciudadanas en los programas de televisión e interactivos(Web) del periodo de análisis</t>
  </si>
  <si>
    <t>Mantenimientos preventivos efectivos de los transmisores de la red satelital realizados en el periodo actual</t>
  </si>
  <si>
    <t>Mantenimientos preventivos efectivos de los transmisores de la red satelital realizados en el periodo anterior</t>
  </si>
  <si>
    <t>Mantenimientos preventivos efectivos de equipo electrónico de audio y video realizados en el periodo actual</t>
  </si>
  <si>
    <t>Mantenimientos preventivos efectivos de equipo electrónico de audio y video realizados en el periodo anterior</t>
  </si>
  <si>
    <t>Mantenimientos preventivos efectivos de equipos informáticos realizados en el periodo actual</t>
  </si>
  <si>
    <t>Mantenimientos preventivos efectivos de equipos informáticos realizados en el periodo anterior</t>
  </si>
  <si>
    <t>Porcentaje de Avance Físico alcanzado por el proceso/proyecto durante la fase de ejecución</t>
  </si>
  <si>
    <t>Porcentaje de Avance Físico establecido en la fase de Programación para el proceso/proyecto</t>
  </si>
  <si>
    <t>Porcentaje de Avance Financiero alcanzado por el proceso/proyecto durante la fase de ejecución</t>
  </si>
  <si>
    <t>Porcentaje de Avance Financiero establecido en la fase de Programación para el proceso/proyecto</t>
  </si>
  <si>
    <t>Porcentaje</t>
  </si>
  <si>
    <t>Número</t>
  </si>
  <si>
    <t>Porcentaje de población de 18 años y más</t>
  </si>
  <si>
    <t>Número índice</t>
  </si>
  <si>
    <t>Promedio</t>
  </si>
  <si>
    <t>Años promedio</t>
  </si>
  <si>
    <t>2.4.3 Radio, Televisión y Editoriales</t>
  </si>
  <si>
    <t xml:space="preserve">Modificado
</t>
  </si>
  <si>
    <t>E.  Prestación de Servicios Públicos</t>
  </si>
  <si>
    <t>UNIDAD DE TELEVISION DE GUANAJUATO
Indicadores de Resultados
Del 1 de enero al 31 de Marzo 2025</t>
  </si>
  <si>
    <t>“Bajo protesta de decir verdad declaramos que los Estados Financieros y sus notas, son razonablemente correctos y son responsabilidad del emisor”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</si>
</sst>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2]* #,##0.00_-;\-[$€-2]* #,##0.00_-;_-[$€-2]* &quot;-&quot;??_-"/>
  </numFmts>
  <fonts count="15" x14ac:knownFonts="1">
    <font>
      <sz val="8"/>
      <color theme="1"/>
      <name val="Arial"/>
      <family val="2"/>
    </font>
    <font>
      <sz val="10"/>
      <name val="Arial"/>
      <family val="2"/>
    </font>
    <font>
      <sz val="11"/>
      <color indexed="8"/>
      <name val="Calibri"/>
      <family val="2"/>
    </font>
    <font>
      <b/>
      <sz val="8"/>
      <color theme="0"/>
      <name val="Arial"/>
      <family val="2"/>
    </font>
    <font>
      <sz val="11"/>
      <color theme="1"/>
      <name val="Calibri"/>
      <family val="2"/>
      <scheme val="minor"/>
    </font>
    <font>
      <b/>
      <sz val="12"/>
      <name val="Arial Narrow"/>
      <family val="2"/>
    </font>
    <font>
      <sz val="12"/>
      <color theme="1"/>
      <name val="Arial Narrow"/>
      <family val="2"/>
    </font>
    <font>
      <sz val="12"/>
      <color indexed="8"/>
      <name val="Arial Narrow"/>
      <family val="2"/>
    </font>
    <font>
      <b/>
      <sz val="8"/>
      <name val="Arial"/>
      <family val="2"/>
    </font>
    <font>
      <sz val="9"/>
      <color theme="1"/>
      <name val="Arial"/>
      <family val="2"/>
    </font>
    <font>
      <sz val="8"/>
      <color theme="1"/>
      <name val="Arial Narrow"/>
      <family val="2"/>
    </font>
    <font>
      <b/>
      <sz val="8"/>
      <color theme="1"/>
      <name val="Arial"/>
      <family val="2"/>
    </font>
    <font>
      <b/>
      <sz val="12"/>
      <color theme="1"/>
      <name val="Arial Narrow"/>
      <family val="2"/>
    </font>
    <font>
      <sz val="8"/>
      <color rgb="FF0033CC"/>
      <name val="Arial"/>
      <family val="2"/>
    </font>
    <font>
      <sz val="8"/>
      <color theme="1"/>
      <name val="Arial"/>
      <family val="2"/>
    </font>
  </fonts>
  <fills count="11">
    <fill>
      <patternFill patternType="none"/>
    </fill>
    <fill>
      <patternFill patternType="gray125"/>
    </fill>
    <fill>
      <patternFill patternType="solid">
        <fgColor rgb="FF92D050"/>
        <bgColor indexed="64"/>
      </patternFill>
    </fill>
    <fill>
      <patternFill patternType="solid">
        <fgColor theme="9"/>
        <bgColor indexed="64"/>
      </patternFill>
    </fill>
    <fill>
      <patternFill patternType="solid">
        <fgColor theme="1" tint="0.499984740745262"/>
        <bgColor indexed="64"/>
      </patternFill>
    </fill>
    <fill>
      <patternFill patternType="solid">
        <fgColor rgb="FFFF9900"/>
        <bgColor indexed="64"/>
      </patternFill>
    </fill>
    <fill>
      <patternFill patternType="solid">
        <fgColor rgb="FFFFC000"/>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theme="0"/>
        <bgColor indexed="64"/>
      </patternFill>
    </fill>
  </fills>
  <borders count="1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7">
    <xf numFmtId="0" fontId="0" fillId="0" borderId="0"/>
    <xf numFmtId="164" fontId="1"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cellStyleXfs>
  <cellXfs count="92">
    <xf numFmtId="0" fontId="0" fillId="0" borderId="0" xfId="0"/>
    <xf numFmtId="0" fontId="0" fillId="0" borderId="0" xfId="0" applyProtection="1">
      <protection locked="0"/>
    </xf>
    <xf numFmtId="0" fontId="6" fillId="0" borderId="0" xfId="0" applyFont="1" applyAlignment="1">
      <alignment horizontal="justify" vertical="top" wrapText="1"/>
    </xf>
    <xf numFmtId="0" fontId="5" fillId="2" borderId="0" xfId="8" applyFont="1" applyFill="1" applyAlignment="1">
      <alignment horizontal="justify" vertical="top" wrapText="1"/>
    </xf>
    <xf numFmtId="0" fontId="7" fillId="0" borderId="0" xfId="0" applyFont="1" applyAlignment="1">
      <alignment horizontal="justify" vertical="top" wrapText="1"/>
    </xf>
    <xf numFmtId="0" fontId="5" fillId="3" borderId="0" xfId="8" applyFont="1" applyFill="1" applyAlignment="1">
      <alignment horizontal="justify" vertical="top" wrapText="1"/>
    </xf>
    <xf numFmtId="0" fontId="9" fillId="0" borderId="0" xfId="0" applyFont="1" applyAlignment="1">
      <alignment horizontal="center" vertical="center" wrapText="1"/>
    </xf>
    <xf numFmtId="0" fontId="9" fillId="0" borderId="0" xfId="0" applyFont="1" applyAlignment="1">
      <alignment vertical="center" wrapText="1"/>
    </xf>
    <xf numFmtId="0" fontId="0" fillId="0" borderId="0" xfId="0" applyAlignment="1">
      <alignment horizontal="center"/>
    </xf>
    <xf numFmtId="0" fontId="0" fillId="0" borderId="0" xfId="0" applyAlignment="1">
      <alignment horizontal="left"/>
    </xf>
    <xf numFmtId="0" fontId="3" fillId="5" borderId="0" xfId="0" applyFont="1" applyFill="1" applyAlignment="1">
      <alignment horizontal="center" vertical="center" wrapText="1"/>
    </xf>
    <xf numFmtId="0" fontId="3" fillId="5" borderId="1" xfId="0" applyFont="1" applyFill="1" applyBorder="1" applyAlignment="1">
      <alignment horizontal="center" vertical="center" wrapText="1"/>
    </xf>
    <xf numFmtId="0" fontId="3" fillId="4" borderId="0" xfId="0" applyFont="1" applyFill="1" applyAlignment="1">
      <alignment horizontal="center" vertical="center" wrapText="1"/>
    </xf>
    <xf numFmtId="0" fontId="3" fillId="7" borderId="0" xfId="16" applyFont="1" applyFill="1" applyAlignment="1">
      <alignment horizontal="center" vertical="center" wrapText="1"/>
    </xf>
    <xf numFmtId="0" fontId="11" fillId="0" borderId="0" xfId="0" applyFont="1" applyAlignment="1">
      <alignment horizontal="center" vertical="top"/>
    </xf>
    <xf numFmtId="0" fontId="3" fillId="5" borderId="0" xfId="0" applyFont="1" applyFill="1" applyAlignment="1">
      <alignment horizontal="center" vertical="top" wrapText="1"/>
    </xf>
    <xf numFmtId="0" fontId="3" fillId="6" borderId="0" xfId="16" applyFont="1" applyFill="1" applyAlignment="1">
      <alignment horizontal="center" vertical="center" wrapText="1"/>
    </xf>
    <xf numFmtId="0" fontId="3" fillId="5" borderId="2" xfId="0" applyFont="1" applyFill="1" applyBorder="1" applyAlignment="1">
      <alignment horizontal="center" vertical="center" wrapText="1"/>
    </xf>
    <xf numFmtId="4" fontId="3" fillId="6" borderId="2" xfId="16" applyNumberFormat="1" applyFont="1" applyFill="1" applyBorder="1" applyAlignment="1">
      <alignment horizontal="center" vertical="center" wrapText="1"/>
    </xf>
    <xf numFmtId="0" fontId="3" fillId="6" borderId="2" xfId="16"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7" borderId="2" xfId="16" applyFont="1" applyFill="1" applyBorder="1" applyAlignment="1">
      <alignment horizontal="center" vertical="center" wrapText="1"/>
    </xf>
    <xf numFmtId="0" fontId="3" fillId="4" borderId="4" xfId="0" applyFont="1" applyFill="1" applyBorder="1" applyAlignment="1">
      <alignment horizontal="centerContinuous" vertical="center" wrapText="1"/>
    </xf>
    <xf numFmtId="0" fontId="8" fillId="8" borderId="5" xfId="8" applyFont="1" applyFill="1" applyBorder="1" applyAlignment="1" applyProtection="1">
      <alignment horizontal="centerContinuous" vertical="center" wrapText="1"/>
      <protection locked="0"/>
    </xf>
    <xf numFmtId="0" fontId="8" fillId="8" borderId="6" xfId="8" applyFont="1" applyFill="1" applyBorder="1" applyAlignment="1" applyProtection="1">
      <alignment horizontal="centerContinuous" vertical="center" wrapText="1"/>
      <protection locked="0"/>
    </xf>
    <xf numFmtId="0" fontId="8" fillId="8" borderId="3" xfId="8" applyFont="1" applyFill="1" applyBorder="1" applyAlignment="1" applyProtection="1">
      <alignment horizontal="centerContinuous" vertical="center" wrapText="1"/>
      <protection locked="0"/>
    </xf>
    <xf numFmtId="0" fontId="3" fillId="9" borderId="0" xfId="16" applyFont="1" applyFill="1" applyAlignment="1">
      <alignment horizontal="centerContinuous" vertical="center" wrapText="1"/>
    </xf>
    <xf numFmtId="0" fontId="3" fillId="9" borderId="3" xfId="16" applyFont="1" applyFill="1" applyBorder="1" applyAlignment="1">
      <alignment horizontal="center" vertical="center" wrapText="1"/>
    </xf>
    <xf numFmtId="0" fontId="3" fillId="9" borderId="2" xfId="16" applyFont="1" applyFill="1" applyBorder="1" applyAlignment="1">
      <alignment horizontal="center" vertical="center" wrapText="1"/>
    </xf>
    <xf numFmtId="0" fontId="3" fillId="9" borderId="0" xfId="16" applyFont="1" applyFill="1" applyAlignment="1">
      <alignment horizontal="center" vertical="center" wrapText="1"/>
    </xf>
    <xf numFmtId="0" fontId="3" fillId="6" borderId="4" xfId="8" applyFont="1" applyFill="1" applyBorder="1" applyAlignment="1" applyProtection="1">
      <alignment horizontal="centerContinuous" vertical="center" wrapText="1"/>
      <protection locked="0"/>
    </xf>
    <xf numFmtId="0" fontId="3" fillId="5" borderId="4" xfId="0" applyFont="1" applyFill="1" applyBorder="1" applyAlignment="1">
      <alignment horizontal="centerContinuous" vertical="center"/>
    </xf>
    <xf numFmtId="0" fontId="3" fillId="7" borderId="4" xfId="0" applyFont="1" applyFill="1" applyBorder="1" applyAlignment="1">
      <alignment horizontal="centerContinuous" vertical="center" wrapText="1"/>
    </xf>
    <xf numFmtId="0" fontId="0" fillId="0" borderId="0" xfId="0" applyAlignment="1">
      <alignment vertical="center"/>
    </xf>
    <xf numFmtId="0" fontId="0" fillId="0" borderId="7" xfId="0" applyBorder="1" applyAlignment="1">
      <alignment horizontal="center" vertical="center" wrapText="1"/>
    </xf>
    <xf numFmtId="0" fontId="0" fillId="0" borderId="8" xfId="0" applyBorder="1" applyAlignment="1" applyProtection="1">
      <alignment horizontal="center" vertical="center"/>
      <protection locked="0"/>
    </xf>
    <xf numFmtId="0" fontId="0" fillId="0" borderId="8" xfId="0" applyBorder="1" applyAlignment="1">
      <alignment horizontal="center" vertical="center"/>
    </xf>
    <xf numFmtId="0" fontId="0" fillId="0" borderId="8" xfId="0" applyBorder="1" applyAlignment="1" applyProtection="1">
      <alignment horizontal="center" vertical="center" wrapText="1"/>
      <protection locked="0"/>
    </xf>
    <xf numFmtId="4" fontId="0" fillId="0" borderId="8" xfId="0" applyNumberFormat="1" applyBorder="1" applyAlignment="1" applyProtection="1">
      <alignment horizontal="center" vertical="center"/>
      <protection locked="0"/>
    </xf>
    <xf numFmtId="4" fontId="0" fillId="0" borderId="8" xfId="0" applyNumberFormat="1" applyBorder="1" applyAlignment="1" applyProtection="1">
      <alignment horizontal="center" vertical="center" wrapText="1"/>
      <protection locked="0"/>
    </xf>
    <xf numFmtId="0" fontId="0" fillId="0" borderId="8" xfId="0" applyBorder="1" applyAlignment="1">
      <alignment vertical="center" wrapText="1"/>
    </xf>
    <xf numFmtId="0" fontId="0" fillId="0" borderId="8" xfId="0" applyBorder="1" applyAlignment="1">
      <alignment vertical="center" wrapText="1"/>
    </xf>
    <xf numFmtId="0" fontId="0" fillId="0" borderId="8" xfId="0" applyBorder="1" applyAlignment="1">
      <alignment vertical="center"/>
    </xf>
    <xf numFmtId="0" fontId="0" fillId="0" borderId="8" xfId="0" applyBorder="1" applyAlignment="1" applyProtection="1">
      <alignment horizontal="justify" vertical="center" wrapText="1"/>
      <protection locked="0"/>
    </xf>
    <xf numFmtId="0" fontId="0" fillId="0" borderId="8" xfId="0" applyBorder="1" applyAlignment="1" applyProtection="1">
      <alignment horizontal="justify" vertical="top" wrapText="1"/>
      <protection locked="0"/>
    </xf>
    <xf numFmtId="0" fontId="0" fillId="0" borderId="8" xfId="0"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0" fillId="0" borderId="9" xfId="0" applyBorder="1" applyAlignment="1">
      <alignment horizontal="left" vertical="center" wrapText="1"/>
    </xf>
    <xf numFmtId="0" fontId="0" fillId="0" borderId="1" xfId="0" applyBorder="1" applyAlignment="1">
      <alignment horizontal="center" vertical="center" wrapText="1"/>
    </xf>
    <xf numFmtId="0" fontId="0" fillId="0" borderId="0" xfId="0" applyBorder="1" applyAlignment="1" applyProtection="1">
      <alignment horizontal="center" vertical="center"/>
      <protection locked="0"/>
    </xf>
    <xf numFmtId="0" fontId="0" fillId="0" borderId="0" xfId="0" applyBorder="1" applyAlignment="1">
      <alignment horizontal="center" vertical="center"/>
    </xf>
    <xf numFmtId="0" fontId="0" fillId="0" borderId="0" xfId="0" applyBorder="1" applyAlignment="1" applyProtection="1">
      <alignment horizontal="center" vertical="center" wrapText="1"/>
      <protection locked="0"/>
    </xf>
    <xf numFmtId="4" fontId="0" fillId="0" borderId="0" xfId="0" applyNumberFormat="1" applyBorder="1" applyAlignment="1" applyProtection="1">
      <alignment horizontal="center" vertical="center"/>
      <protection locked="0"/>
    </xf>
    <xf numFmtId="4" fontId="0" fillId="0" borderId="0" xfId="0" applyNumberFormat="1" applyBorder="1" applyAlignment="1" applyProtection="1">
      <alignment horizontal="center" vertical="center" wrapText="1"/>
      <protection locked="0"/>
    </xf>
    <xf numFmtId="0" fontId="0" fillId="0" borderId="0" xfId="0" applyBorder="1" applyAlignment="1">
      <alignment vertical="center" wrapText="1"/>
    </xf>
    <xf numFmtId="0" fontId="0" fillId="0" borderId="0" xfId="0" applyBorder="1" applyAlignment="1">
      <alignment horizontal="left" vertical="center"/>
    </xf>
    <xf numFmtId="0" fontId="0" fillId="0" borderId="0" xfId="0" applyBorder="1" applyAlignment="1" applyProtection="1">
      <alignment horizontal="left" vertical="center" wrapText="1"/>
      <protection locked="0"/>
    </xf>
    <xf numFmtId="0" fontId="0" fillId="0" borderId="0" xfId="0" applyBorder="1" applyAlignment="1" applyProtection="1">
      <alignment horizontal="justify" vertical="top" wrapText="1"/>
      <protection locked="0"/>
    </xf>
    <xf numFmtId="0" fontId="0" fillId="0" borderId="0" xfId="0" applyBorder="1" applyAlignment="1" applyProtection="1">
      <alignment horizontal="center" vertical="center"/>
      <protection locked="0"/>
    </xf>
    <xf numFmtId="0" fontId="13" fillId="0" borderId="0" xfId="0" applyFont="1" applyBorder="1" applyAlignment="1" applyProtection="1">
      <alignment horizontal="center" vertical="center"/>
      <protection locked="0"/>
    </xf>
    <xf numFmtId="0" fontId="0" fillId="0" borderId="10" xfId="0" applyBorder="1" applyAlignment="1">
      <alignment horizontal="center" vertical="center"/>
    </xf>
    <xf numFmtId="0" fontId="0" fillId="0" borderId="0" xfId="0" applyBorder="1" applyAlignment="1">
      <alignment horizontal="left" vertical="center" wrapText="1"/>
    </xf>
    <xf numFmtId="0" fontId="0" fillId="0" borderId="0" xfId="0" applyBorder="1" applyAlignment="1">
      <alignment horizontal="left" vertical="center"/>
    </xf>
    <xf numFmtId="0" fontId="0" fillId="0" borderId="0" xfId="0" applyBorder="1" applyAlignment="1" applyProtection="1">
      <alignment horizontal="left" vertical="center" wrapText="1"/>
      <protection locked="0"/>
    </xf>
    <xf numFmtId="0" fontId="13" fillId="0" borderId="0" xfId="0" applyFon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0" xfId="0" applyBorder="1" applyAlignment="1">
      <alignment horizontal="left" vertical="center" wrapText="1"/>
    </xf>
    <xf numFmtId="0" fontId="0" fillId="0" borderId="0" xfId="0" applyBorder="1" applyAlignment="1">
      <alignment vertical="center"/>
    </xf>
    <xf numFmtId="0" fontId="0" fillId="0" borderId="0" xfId="0" applyBorder="1" applyAlignment="1" applyProtection="1">
      <alignment horizontal="justify" vertical="center" wrapText="1"/>
      <protection locked="0"/>
    </xf>
    <xf numFmtId="0" fontId="0" fillId="0" borderId="0" xfId="0" applyBorder="1" applyAlignment="1" applyProtection="1">
      <alignment horizontal="left" vertical="top" wrapText="1"/>
      <protection locked="0"/>
    </xf>
    <xf numFmtId="0" fontId="0" fillId="0" borderId="0" xfId="0" applyBorder="1" applyAlignment="1">
      <alignment vertical="center" wrapText="1"/>
    </xf>
    <xf numFmtId="0" fontId="10" fillId="0" borderId="0" xfId="0" applyFont="1" applyBorder="1" applyAlignment="1">
      <alignment horizontal="justify" vertical="center" wrapText="1"/>
    </xf>
    <xf numFmtId="0" fontId="0" fillId="0" borderId="0" xfId="0" applyBorder="1" applyAlignment="1">
      <alignment horizontal="justify" vertical="top" wrapText="1"/>
    </xf>
    <xf numFmtId="0" fontId="0" fillId="0" borderId="0" xfId="0" applyBorder="1" applyAlignment="1">
      <alignment wrapText="1"/>
    </xf>
    <xf numFmtId="0" fontId="0" fillId="0" borderId="11" xfId="0" applyBorder="1" applyAlignment="1">
      <alignment horizontal="center" vertical="center" wrapText="1"/>
    </xf>
    <xf numFmtId="0" fontId="0" fillId="0" borderId="12" xfId="0" applyBorder="1" applyAlignment="1" applyProtection="1">
      <alignment horizontal="center" vertical="center"/>
      <protection locked="0"/>
    </xf>
    <xf numFmtId="0" fontId="0" fillId="0" borderId="12" xfId="0" applyBorder="1" applyAlignment="1">
      <alignment horizontal="center" vertical="center"/>
    </xf>
    <xf numFmtId="0" fontId="0" fillId="0" borderId="12" xfId="0" applyBorder="1" applyAlignment="1" applyProtection="1">
      <alignment horizontal="center" vertical="center" wrapText="1"/>
      <protection locked="0"/>
    </xf>
    <xf numFmtId="4" fontId="0" fillId="0" borderId="12" xfId="0" applyNumberFormat="1" applyBorder="1" applyAlignment="1" applyProtection="1">
      <alignment horizontal="center" vertical="center"/>
      <protection locked="0"/>
    </xf>
    <xf numFmtId="4" fontId="0" fillId="0" borderId="12" xfId="0" applyNumberFormat="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left" vertical="center"/>
    </xf>
    <xf numFmtId="0" fontId="0" fillId="0" borderId="12" xfId="0" applyBorder="1" applyAlignment="1" applyProtection="1">
      <alignment horizontal="left" vertical="center" wrapText="1"/>
      <protection locked="0"/>
    </xf>
    <xf numFmtId="0" fontId="0" fillId="0" borderId="12" xfId="0" applyBorder="1" applyAlignment="1">
      <alignment wrapText="1"/>
    </xf>
    <xf numFmtId="0" fontId="13" fillId="0" borderId="12" xfId="0" applyFon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10" borderId="0" xfId="0" applyFill="1" applyAlignment="1">
      <alignment horizontal="center" vertical="top"/>
    </xf>
    <xf numFmtId="0" fontId="0" fillId="10" borderId="0" xfId="0" applyFill="1" applyAlignment="1" applyProtection="1">
      <alignment horizontal="center" vertical="top"/>
      <protection locked="0"/>
    </xf>
    <xf numFmtId="0" fontId="0" fillId="10" borderId="0" xfId="0" applyFill="1"/>
    <xf numFmtId="0" fontId="0" fillId="10" borderId="0" xfId="0" applyFill="1" applyAlignment="1" applyProtection="1">
      <alignment horizontal="justify" vertical="top" wrapText="1"/>
      <protection locked="0"/>
    </xf>
    <xf numFmtId="0" fontId="0" fillId="10" borderId="0" xfId="0" applyFill="1" applyProtection="1">
      <protection locked="0"/>
    </xf>
    <xf numFmtId="0" fontId="14" fillId="0" borderId="0" xfId="0" applyFont="1"/>
  </cellXfs>
  <cellStyles count="17">
    <cellStyle name="Euro" xfId="1" xr:uid="{00000000-0005-0000-0000-000000000000}"/>
    <cellStyle name="Millares 2" xfId="2" xr:uid="{00000000-0005-0000-0000-000001000000}"/>
    <cellStyle name="Millares 2 2" xfId="3" xr:uid="{00000000-0005-0000-0000-000002000000}"/>
    <cellStyle name="Millares 2 3" xfId="4" xr:uid="{00000000-0005-0000-0000-000003000000}"/>
    <cellStyle name="Millares 3" xfId="5" xr:uid="{00000000-0005-0000-0000-000004000000}"/>
    <cellStyle name="Moneda 2" xfId="6" xr:uid="{00000000-0005-0000-0000-000005000000}"/>
    <cellStyle name="Normal" xfId="0" builtinId="0"/>
    <cellStyle name="Normal 2" xfId="7" xr:uid="{00000000-0005-0000-0000-000007000000}"/>
    <cellStyle name="Normal 2 2" xfId="8" xr:uid="{00000000-0005-0000-0000-000008000000}"/>
    <cellStyle name="Normal 3" xfId="9" xr:uid="{00000000-0005-0000-0000-000009000000}"/>
    <cellStyle name="Normal 4" xfId="10" xr:uid="{00000000-0005-0000-0000-00000A000000}"/>
    <cellStyle name="Normal 4 2" xfId="11" xr:uid="{00000000-0005-0000-0000-00000B000000}"/>
    <cellStyle name="Normal 5" xfId="12" xr:uid="{00000000-0005-0000-0000-00000C000000}"/>
    <cellStyle name="Normal 5 2" xfId="13" xr:uid="{00000000-0005-0000-0000-00000D000000}"/>
    <cellStyle name="Normal 6" xfId="14" xr:uid="{00000000-0005-0000-0000-00000E000000}"/>
    <cellStyle name="Normal 6 2" xfId="15" xr:uid="{00000000-0005-0000-0000-00000F000000}"/>
    <cellStyle name="Normal_141008Reportes Cuadros Institucionales-sectorialesADV" xfId="16" xr:uid="{00000000-0005-0000-0000-000010000000}"/>
  </cellStyles>
  <dxfs count="0"/>
  <tableStyles count="0" defaultTableStyle="TableStyleMedium2" defaultPivotStyle="PivotStyleLight16"/>
  <colors>
    <mruColors>
      <color rgb="FF0033C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607197</xdr:colOff>
      <xdr:row>37</xdr:row>
      <xdr:rowOff>119063</xdr:rowOff>
    </xdr:from>
    <xdr:to>
      <xdr:col>14</xdr:col>
      <xdr:colOff>411985</xdr:colOff>
      <xdr:row>41</xdr:row>
      <xdr:rowOff>63595</xdr:rowOff>
    </xdr:to>
    <xdr:pic>
      <xdr:nvPicPr>
        <xdr:cNvPr id="2" name="Imagen 1">
          <a:extLst>
            <a:ext uri="{FF2B5EF4-FFF2-40B4-BE49-F238E27FC236}">
              <a16:creationId xmlns:a16="http://schemas.microsoft.com/office/drawing/2014/main" id="{F1A76782-B16E-4283-95FA-7639D4182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75072" y="13835063"/>
          <a:ext cx="9722694" cy="5160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48"/>
  <sheetViews>
    <sheetView tabSelected="1" zoomScale="80" zoomScaleNormal="80" workbookViewId="0">
      <selection activeCell="A49" sqref="A49"/>
    </sheetView>
  </sheetViews>
  <sheetFormatPr baseColWidth="10" defaultColWidth="12" defaultRowHeight="11.25" x14ac:dyDescent="0.2"/>
  <cols>
    <col min="1" max="1" width="22.33203125" customWidth="1"/>
    <col min="2" max="2" width="17" style="1" customWidth="1"/>
    <col min="3" max="3" width="37" style="1" bestFit="1" customWidth="1"/>
    <col min="4" max="4" width="37" style="1" customWidth="1"/>
    <col min="5" max="5" width="21.5" style="1" customWidth="1"/>
    <col min="6" max="12" width="17" style="1" customWidth="1"/>
    <col min="13" max="13" width="44.1640625" style="1" customWidth="1"/>
    <col min="14" max="14" width="44" style="1" customWidth="1"/>
    <col min="15" max="15" width="14.1640625" style="1" customWidth="1"/>
    <col min="16" max="16" width="14.5" style="1" customWidth="1"/>
    <col min="17" max="17" width="42.6640625" style="1" customWidth="1"/>
    <col min="18" max="21" width="12" style="1"/>
    <col min="22" max="22" width="13" style="1" bestFit="1" customWidth="1"/>
    <col min="23" max="23" width="14.5" customWidth="1"/>
  </cols>
  <sheetData>
    <row r="1" spans="1:23" ht="60" customHeight="1" x14ac:dyDescent="0.2">
      <c r="A1" s="23" t="s">
        <v>149</v>
      </c>
      <c r="B1" s="24"/>
      <c r="C1" s="24"/>
      <c r="D1" s="24"/>
      <c r="E1" s="24"/>
      <c r="F1" s="24"/>
      <c r="G1" s="24"/>
      <c r="H1" s="24"/>
      <c r="I1" s="24"/>
      <c r="J1" s="24"/>
      <c r="K1" s="24"/>
      <c r="L1" s="24"/>
      <c r="M1" s="24"/>
      <c r="N1" s="24"/>
      <c r="O1" s="24"/>
      <c r="P1" s="24"/>
      <c r="Q1" s="24"/>
      <c r="R1" s="24"/>
      <c r="S1" s="24"/>
      <c r="T1" s="24"/>
      <c r="U1" s="24"/>
      <c r="V1" s="24"/>
      <c r="W1" s="25"/>
    </row>
    <row r="2" spans="1:23" s="33" customFormat="1" ht="31.5" customHeight="1" x14ac:dyDescent="0.2">
      <c r="A2" s="31" t="s">
        <v>0</v>
      </c>
      <c r="B2" s="31"/>
      <c r="C2" s="31"/>
      <c r="D2" s="31"/>
      <c r="E2" s="31"/>
      <c r="F2" s="30" t="s">
        <v>1</v>
      </c>
      <c r="G2" s="30"/>
      <c r="H2" s="30"/>
      <c r="I2" s="30"/>
      <c r="J2" s="30"/>
      <c r="K2" s="22" t="s">
        <v>2</v>
      </c>
      <c r="L2" s="22"/>
      <c r="M2" s="22"/>
      <c r="N2" s="32" t="s">
        <v>3</v>
      </c>
      <c r="O2" s="32"/>
      <c r="P2" s="32"/>
      <c r="Q2" s="32"/>
      <c r="R2" s="32"/>
      <c r="S2" s="32"/>
      <c r="T2" s="32"/>
      <c r="U2" s="26" t="s">
        <v>4</v>
      </c>
      <c r="V2" s="26"/>
      <c r="W2" s="26"/>
    </row>
    <row r="3" spans="1:23" s="33" customFormat="1" ht="61.5" customHeight="1" x14ac:dyDescent="0.2">
      <c r="A3" s="17" t="s">
        <v>5</v>
      </c>
      <c r="B3" s="17" t="s">
        <v>6</v>
      </c>
      <c r="C3" s="17" t="s">
        <v>7</v>
      </c>
      <c r="D3" s="17" t="s">
        <v>8</v>
      </c>
      <c r="E3" s="17" t="s">
        <v>9</v>
      </c>
      <c r="F3" s="18" t="s">
        <v>10</v>
      </c>
      <c r="G3" s="18" t="s">
        <v>147</v>
      </c>
      <c r="H3" s="18" t="s">
        <v>11</v>
      </c>
      <c r="I3" s="19" t="s">
        <v>12</v>
      </c>
      <c r="J3" s="19" t="s">
        <v>13</v>
      </c>
      <c r="K3" s="20" t="s">
        <v>14</v>
      </c>
      <c r="L3" s="20" t="s">
        <v>15</v>
      </c>
      <c r="M3" s="20" t="s">
        <v>16</v>
      </c>
      <c r="N3" s="21" t="s">
        <v>17</v>
      </c>
      <c r="O3" s="21" t="s">
        <v>18</v>
      </c>
      <c r="P3" s="21" t="s">
        <v>19</v>
      </c>
      <c r="Q3" s="21" t="s">
        <v>20</v>
      </c>
      <c r="R3" s="21" t="s">
        <v>21</v>
      </c>
      <c r="S3" s="21" t="s">
        <v>22</v>
      </c>
      <c r="T3" s="21" t="s">
        <v>23</v>
      </c>
      <c r="U3" s="27" t="s">
        <v>24</v>
      </c>
      <c r="V3" s="28" t="s">
        <v>25</v>
      </c>
      <c r="W3" s="28" t="s">
        <v>26</v>
      </c>
    </row>
    <row r="4" spans="1:23" ht="15" customHeight="1" x14ac:dyDescent="0.2">
      <c r="A4" s="10">
        <v>1</v>
      </c>
      <c r="B4" s="11">
        <v>2</v>
      </c>
      <c r="C4" s="10">
        <v>3</v>
      </c>
      <c r="D4" s="15">
        <v>4</v>
      </c>
      <c r="E4" s="10">
        <v>5</v>
      </c>
      <c r="F4" s="16">
        <v>6</v>
      </c>
      <c r="G4" s="16">
        <v>7</v>
      </c>
      <c r="H4" s="16">
        <v>8</v>
      </c>
      <c r="I4" s="16">
        <v>9</v>
      </c>
      <c r="J4" s="16">
        <v>10</v>
      </c>
      <c r="K4" s="12">
        <v>11</v>
      </c>
      <c r="L4" s="12">
        <v>12</v>
      </c>
      <c r="M4" s="12">
        <v>13</v>
      </c>
      <c r="N4" s="13">
        <v>14</v>
      </c>
      <c r="O4" s="13">
        <v>15</v>
      </c>
      <c r="P4" s="13">
        <v>16</v>
      </c>
      <c r="Q4" s="13">
        <v>17</v>
      </c>
      <c r="R4" s="13">
        <v>18</v>
      </c>
      <c r="S4" s="13">
        <v>19</v>
      </c>
      <c r="T4" s="13">
        <v>20</v>
      </c>
      <c r="U4" s="29">
        <v>21</v>
      </c>
      <c r="V4" s="29">
        <v>22</v>
      </c>
      <c r="W4" s="29">
        <v>23</v>
      </c>
    </row>
    <row r="5" spans="1:23" ht="33.75" x14ac:dyDescent="0.2">
      <c r="A5" s="34" t="s">
        <v>148</v>
      </c>
      <c r="B5" s="35" t="s">
        <v>85</v>
      </c>
      <c r="C5" s="36" t="s">
        <v>86</v>
      </c>
      <c r="D5" s="36" t="s">
        <v>146</v>
      </c>
      <c r="E5" s="37" t="s">
        <v>86</v>
      </c>
      <c r="F5" s="38">
        <f>33948511.72+40997436.69</f>
        <v>74945948.409999996</v>
      </c>
      <c r="G5" s="38">
        <f>34562403.54+45052311.43</f>
        <v>79614714.969999999</v>
      </c>
      <c r="H5" s="39">
        <f>7829731.27+9017107.94</f>
        <v>16846839.210000001</v>
      </c>
      <c r="I5" s="38">
        <f>H5</f>
        <v>16846839.210000001</v>
      </c>
      <c r="J5" s="38">
        <f>H5</f>
        <v>16846839.210000001</v>
      </c>
      <c r="K5" s="36" t="s">
        <v>87</v>
      </c>
      <c r="L5" s="36" t="s">
        <v>56</v>
      </c>
      <c r="M5" s="40" t="s">
        <v>88</v>
      </c>
      <c r="N5" s="41" t="s">
        <v>89</v>
      </c>
      <c r="O5" s="42" t="s">
        <v>56</v>
      </c>
      <c r="P5" s="43" t="s">
        <v>93</v>
      </c>
      <c r="Q5" s="44" t="s">
        <v>112</v>
      </c>
      <c r="R5" s="45">
        <v>69.7</v>
      </c>
      <c r="S5" s="45" t="s">
        <v>113</v>
      </c>
      <c r="T5" s="46">
        <v>0</v>
      </c>
      <c r="U5" s="45">
        <v>69.7</v>
      </c>
      <c r="V5" s="45" t="s">
        <v>113</v>
      </c>
      <c r="W5" s="47" t="s">
        <v>142</v>
      </c>
    </row>
    <row r="6" spans="1:23" ht="90" x14ac:dyDescent="0.2">
      <c r="A6" s="48"/>
      <c r="B6" s="49"/>
      <c r="C6" s="50"/>
      <c r="D6" s="50"/>
      <c r="E6" s="51"/>
      <c r="F6" s="52"/>
      <c r="G6" s="52"/>
      <c r="H6" s="53"/>
      <c r="I6" s="52"/>
      <c r="J6" s="52"/>
      <c r="K6" s="50"/>
      <c r="L6" s="50"/>
      <c r="M6" s="54"/>
      <c r="N6" s="55" t="s">
        <v>90</v>
      </c>
      <c r="O6" s="55" t="s">
        <v>56</v>
      </c>
      <c r="P6" s="56" t="s">
        <v>93</v>
      </c>
      <c r="Q6" s="57" t="s">
        <v>114</v>
      </c>
      <c r="R6" s="58">
        <v>0.48</v>
      </c>
      <c r="S6" s="58" t="s">
        <v>113</v>
      </c>
      <c r="T6" s="59">
        <v>0</v>
      </c>
      <c r="U6" s="58">
        <v>0.48</v>
      </c>
      <c r="V6" s="58" t="s">
        <v>113</v>
      </c>
      <c r="W6" s="60" t="s">
        <v>143</v>
      </c>
    </row>
    <row r="7" spans="1:23" ht="22.5" x14ac:dyDescent="0.2">
      <c r="A7" s="48"/>
      <c r="B7" s="49"/>
      <c r="C7" s="50"/>
      <c r="D7" s="50"/>
      <c r="E7" s="51"/>
      <c r="F7" s="52"/>
      <c r="G7" s="52"/>
      <c r="H7" s="53"/>
      <c r="I7" s="52"/>
      <c r="J7" s="52"/>
      <c r="K7" s="50"/>
      <c r="L7" s="50"/>
      <c r="M7" s="54"/>
      <c r="N7" s="61" t="s">
        <v>91</v>
      </c>
      <c r="O7" s="62" t="s">
        <v>56</v>
      </c>
      <c r="P7" s="63" t="s">
        <v>116</v>
      </c>
      <c r="Q7" s="57" t="s">
        <v>115</v>
      </c>
      <c r="R7" s="49">
        <v>9.0299999999999994</v>
      </c>
      <c r="S7" s="49" t="s">
        <v>113</v>
      </c>
      <c r="T7" s="64">
        <v>0</v>
      </c>
      <c r="U7" s="49">
        <v>44270636</v>
      </c>
      <c r="V7" s="49">
        <v>4700612</v>
      </c>
      <c r="W7" s="65" t="s">
        <v>144</v>
      </c>
    </row>
    <row r="8" spans="1:23" ht="22.5" x14ac:dyDescent="0.2">
      <c r="A8" s="48"/>
      <c r="B8" s="49"/>
      <c r="C8" s="50"/>
      <c r="D8" s="50"/>
      <c r="E8" s="51"/>
      <c r="F8" s="52"/>
      <c r="G8" s="52"/>
      <c r="H8" s="53"/>
      <c r="I8" s="52"/>
      <c r="J8" s="52"/>
      <c r="K8" s="50"/>
      <c r="L8" s="50"/>
      <c r="M8" s="54"/>
      <c r="N8" s="61"/>
      <c r="O8" s="62"/>
      <c r="P8" s="63"/>
      <c r="Q8" s="57" t="s">
        <v>117</v>
      </c>
      <c r="R8" s="49"/>
      <c r="S8" s="49"/>
      <c r="T8" s="64"/>
      <c r="U8" s="49"/>
      <c r="V8" s="49"/>
      <c r="W8" s="65"/>
    </row>
    <row r="9" spans="1:23" ht="78.75" x14ac:dyDescent="0.2">
      <c r="A9" s="48"/>
      <c r="B9" s="49"/>
      <c r="C9" s="50"/>
      <c r="D9" s="50"/>
      <c r="E9" s="51"/>
      <c r="F9" s="52"/>
      <c r="G9" s="52"/>
      <c r="H9" s="53"/>
      <c r="I9" s="52"/>
      <c r="J9" s="52"/>
      <c r="K9" s="50"/>
      <c r="L9" s="50"/>
      <c r="M9" s="54"/>
      <c r="N9" s="66" t="s">
        <v>92</v>
      </c>
      <c r="O9" s="67" t="s">
        <v>56</v>
      </c>
      <c r="P9" s="68" t="s">
        <v>93</v>
      </c>
      <c r="Q9" s="56" t="s">
        <v>118</v>
      </c>
      <c r="R9" s="58">
        <v>60.2</v>
      </c>
      <c r="S9" s="58" t="s">
        <v>113</v>
      </c>
      <c r="T9" s="59">
        <v>0</v>
      </c>
      <c r="U9" s="58">
        <v>44.5</v>
      </c>
      <c r="V9" s="58" t="s">
        <v>113</v>
      </c>
      <c r="W9" s="60" t="s">
        <v>145</v>
      </c>
    </row>
    <row r="10" spans="1:23" ht="33.75" x14ac:dyDescent="0.2">
      <c r="A10" s="48"/>
      <c r="B10" s="49"/>
      <c r="C10" s="50"/>
      <c r="D10" s="50"/>
      <c r="E10" s="51"/>
      <c r="F10" s="52"/>
      <c r="G10" s="52"/>
      <c r="H10" s="53"/>
      <c r="I10" s="52"/>
      <c r="J10" s="52"/>
      <c r="K10" s="50" t="s">
        <v>87</v>
      </c>
      <c r="L10" s="50" t="s">
        <v>94</v>
      </c>
      <c r="M10" s="61" t="s">
        <v>95</v>
      </c>
      <c r="N10" s="61" t="s">
        <v>98</v>
      </c>
      <c r="O10" s="62" t="s">
        <v>94</v>
      </c>
      <c r="P10" s="63" t="s">
        <v>99</v>
      </c>
      <c r="Q10" s="57" t="s">
        <v>119</v>
      </c>
      <c r="R10" s="49">
        <v>16.21</v>
      </c>
      <c r="S10" s="49" t="s">
        <v>113</v>
      </c>
      <c r="T10" s="64">
        <v>0</v>
      </c>
      <c r="U10" s="49">
        <v>300000</v>
      </c>
      <c r="V10" s="49">
        <v>4214533</v>
      </c>
      <c r="W10" s="65" t="s">
        <v>140</v>
      </c>
    </row>
    <row r="11" spans="1:23" x14ac:dyDescent="0.2">
      <c r="A11" s="48"/>
      <c r="B11" s="49"/>
      <c r="C11" s="50"/>
      <c r="D11" s="50"/>
      <c r="E11" s="51"/>
      <c r="F11" s="52"/>
      <c r="G11" s="52"/>
      <c r="H11" s="53"/>
      <c r="I11" s="52"/>
      <c r="J11" s="52"/>
      <c r="K11" s="50"/>
      <c r="L11" s="50"/>
      <c r="M11" s="61"/>
      <c r="N11" s="61"/>
      <c r="O11" s="62"/>
      <c r="P11" s="63"/>
      <c r="Q11" s="57" t="s">
        <v>120</v>
      </c>
      <c r="R11" s="49"/>
      <c r="S11" s="49"/>
      <c r="T11" s="64"/>
      <c r="U11" s="49"/>
      <c r="V11" s="49"/>
      <c r="W11" s="65"/>
    </row>
    <row r="12" spans="1:23" ht="33.75" x14ac:dyDescent="0.2">
      <c r="A12" s="48"/>
      <c r="B12" s="49"/>
      <c r="C12" s="50"/>
      <c r="D12" s="50"/>
      <c r="E12" s="51"/>
      <c r="F12" s="52"/>
      <c r="G12" s="52"/>
      <c r="H12" s="53"/>
      <c r="I12" s="52"/>
      <c r="J12" s="52"/>
      <c r="K12" s="50"/>
      <c r="L12" s="50"/>
      <c r="M12" s="61"/>
      <c r="N12" s="61" t="s">
        <v>96</v>
      </c>
      <c r="O12" s="62" t="s">
        <v>94</v>
      </c>
      <c r="P12" s="63" t="s">
        <v>99</v>
      </c>
      <c r="Q12" s="57" t="s">
        <v>121</v>
      </c>
      <c r="R12" s="49">
        <v>86.7</v>
      </c>
      <c r="S12" s="49" t="s">
        <v>113</v>
      </c>
      <c r="T12" s="64">
        <v>0</v>
      </c>
      <c r="U12" s="49">
        <v>1100000</v>
      </c>
      <c r="V12" s="49">
        <v>1523865</v>
      </c>
      <c r="W12" s="65" t="s">
        <v>140</v>
      </c>
    </row>
    <row r="13" spans="1:23" x14ac:dyDescent="0.2">
      <c r="A13" s="48"/>
      <c r="B13" s="49"/>
      <c r="C13" s="50"/>
      <c r="D13" s="50"/>
      <c r="E13" s="51"/>
      <c r="F13" s="52"/>
      <c r="G13" s="52"/>
      <c r="H13" s="53"/>
      <c r="I13" s="52"/>
      <c r="J13" s="52"/>
      <c r="K13" s="50"/>
      <c r="L13" s="50"/>
      <c r="M13" s="61"/>
      <c r="N13" s="61"/>
      <c r="O13" s="62"/>
      <c r="P13" s="63"/>
      <c r="Q13" s="57" t="s">
        <v>122</v>
      </c>
      <c r="R13" s="49"/>
      <c r="S13" s="49"/>
      <c r="T13" s="64"/>
      <c r="U13" s="49"/>
      <c r="V13" s="49"/>
      <c r="W13" s="65"/>
    </row>
    <row r="14" spans="1:23" ht="33.75" x14ac:dyDescent="0.2">
      <c r="A14" s="48"/>
      <c r="B14" s="49"/>
      <c r="C14" s="50"/>
      <c r="D14" s="50"/>
      <c r="E14" s="51"/>
      <c r="F14" s="52"/>
      <c r="G14" s="52"/>
      <c r="H14" s="53"/>
      <c r="I14" s="52"/>
      <c r="J14" s="52"/>
      <c r="K14" s="50"/>
      <c r="L14" s="50"/>
      <c r="M14" s="61"/>
      <c r="N14" s="61" t="s">
        <v>97</v>
      </c>
      <c r="O14" s="62" t="s">
        <v>94</v>
      </c>
      <c r="P14" s="63" t="s">
        <v>99</v>
      </c>
      <c r="Q14" s="57" t="s">
        <v>123</v>
      </c>
      <c r="R14" s="49">
        <v>80</v>
      </c>
      <c r="S14" s="49" t="s">
        <v>113</v>
      </c>
      <c r="T14" s="64">
        <v>20</v>
      </c>
      <c r="U14" s="49">
        <v>400</v>
      </c>
      <c r="V14" s="49">
        <v>400</v>
      </c>
      <c r="W14" s="65" t="s">
        <v>140</v>
      </c>
    </row>
    <row r="15" spans="1:23" ht="22.5" x14ac:dyDescent="0.2">
      <c r="A15" s="48"/>
      <c r="B15" s="49"/>
      <c r="C15" s="50"/>
      <c r="D15" s="50"/>
      <c r="E15" s="51"/>
      <c r="F15" s="52"/>
      <c r="G15" s="52"/>
      <c r="H15" s="53"/>
      <c r="I15" s="52"/>
      <c r="J15" s="52"/>
      <c r="K15" s="50"/>
      <c r="L15" s="50"/>
      <c r="M15" s="61"/>
      <c r="N15" s="61"/>
      <c r="O15" s="62"/>
      <c r="P15" s="63"/>
      <c r="Q15" s="57" t="s">
        <v>124</v>
      </c>
      <c r="R15" s="49"/>
      <c r="S15" s="49"/>
      <c r="T15" s="64"/>
      <c r="U15" s="49"/>
      <c r="V15" s="49"/>
      <c r="W15" s="65"/>
    </row>
    <row r="16" spans="1:23" ht="22.5" x14ac:dyDescent="0.2">
      <c r="A16" s="48"/>
      <c r="B16" s="49"/>
      <c r="C16" s="50"/>
      <c r="D16" s="50"/>
      <c r="E16" s="51"/>
      <c r="F16" s="52"/>
      <c r="G16" s="52"/>
      <c r="H16" s="53"/>
      <c r="I16" s="52"/>
      <c r="J16" s="52"/>
      <c r="K16" s="50" t="s">
        <v>87</v>
      </c>
      <c r="L16" s="50" t="s">
        <v>62</v>
      </c>
      <c r="M16" s="61" t="s">
        <v>100</v>
      </c>
      <c r="N16" s="61" t="s">
        <v>101</v>
      </c>
      <c r="O16" s="62" t="s">
        <v>62</v>
      </c>
      <c r="P16" s="63" t="s">
        <v>99</v>
      </c>
      <c r="Q16" s="57" t="s">
        <v>125</v>
      </c>
      <c r="R16" s="49">
        <v>92.62</v>
      </c>
      <c r="S16" s="49" t="s">
        <v>113</v>
      </c>
      <c r="T16" s="64">
        <v>711</v>
      </c>
      <c r="U16" s="49">
        <v>2686</v>
      </c>
      <c r="V16" s="49">
        <v>2677</v>
      </c>
      <c r="W16" s="65" t="s">
        <v>140</v>
      </c>
    </row>
    <row r="17" spans="1:23" ht="22.5" x14ac:dyDescent="0.2">
      <c r="A17" s="48"/>
      <c r="B17" s="49"/>
      <c r="C17" s="50"/>
      <c r="D17" s="50"/>
      <c r="E17" s="51"/>
      <c r="F17" s="52"/>
      <c r="G17" s="52"/>
      <c r="H17" s="53"/>
      <c r="I17" s="52"/>
      <c r="J17" s="52"/>
      <c r="K17" s="50"/>
      <c r="L17" s="50"/>
      <c r="M17" s="61"/>
      <c r="N17" s="61"/>
      <c r="O17" s="62"/>
      <c r="P17" s="63"/>
      <c r="Q17" s="57" t="s">
        <v>126</v>
      </c>
      <c r="R17" s="49"/>
      <c r="S17" s="49"/>
      <c r="T17" s="64"/>
      <c r="U17" s="49"/>
      <c r="V17" s="49"/>
      <c r="W17" s="65"/>
    </row>
    <row r="18" spans="1:23" ht="22.5" x14ac:dyDescent="0.2">
      <c r="A18" s="48"/>
      <c r="B18" s="49"/>
      <c r="C18" s="50"/>
      <c r="D18" s="50"/>
      <c r="E18" s="51"/>
      <c r="F18" s="52"/>
      <c r="G18" s="52"/>
      <c r="H18" s="53"/>
      <c r="I18" s="52"/>
      <c r="J18" s="52"/>
      <c r="K18" s="50"/>
      <c r="L18" s="50"/>
      <c r="M18" s="61"/>
      <c r="N18" s="61" t="s">
        <v>102</v>
      </c>
      <c r="O18" s="62" t="s">
        <v>62</v>
      </c>
      <c r="P18" s="63" t="s">
        <v>99</v>
      </c>
      <c r="Q18" s="57" t="s">
        <v>127</v>
      </c>
      <c r="R18" s="49">
        <v>101.08</v>
      </c>
      <c r="S18" s="49" t="s">
        <v>113</v>
      </c>
      <c r="T18" s="64">
        <v>50</v>
      </c>
      <c r="U18" s="49">
        <v>121</v>
      </c>
      <c r="V18" s="49">
        <v>119</v>
      </c>
      <c r="W18" s="65" t="s">
        <v>140</v>
      </c>
    </row>
    <row r="19" spans="1:23" ht="22.5" x14ac:dyDescent="0.2">
      <c r="A19" s="48"/>
      <c r="B19" s="49"/>
      <c r="C19" s="50"/>
      <c r="D19" s="50"/>
      <c r="E19" s="51"/>
      <c r="F19" s="52"/>
      <c r="G19" s="52"/>
      <c r="H19" s="53"/>
      <c r="I19" s="52"/>
      <c r="J19" s="52"/>
      <c r="K19" s="50"/>
      <c r="L19" s="50"/>
      <c r="M19" s="61"/>
      <c r="N19" s="61"/>
      <c r="O19" s="62"/>
      <c r="P19" s="63"/>
      <c r="Q19" s="69" t="s">
        <v>128</v>
      </c>
      <c r="R19" s="49"/>
      <c r="S19" s="49"/>
      <c r="T19" s="64"/>
      <c r="U19" s="49"/>
      <c r="V19" s="49"/>
      <c r="W19" s="65"/>
    </row>
    <row r="20" spans="1:23" ht="33.75" x14ac:dyDescent="0.2">
      <c r="A20" s="48"/>
      <c r="B20" s="49"/>
      <c r="C20" s="50"/>
      <c r="D20" s="50"/>
      <c r="E20" s="51"/>
      <c r="F20" s="52"/>
      <c r="G20" s="52"/>
      <c r="H20" s="53"/>
      <c r="I20" s="52"/>
      <c r="J20" s="52"/>
      <c r="K20" s="50"/>
      <c r="L20" s="50"/>
      <c r="M20" s="61"/>
      <c r="N20" s="70" t="s">
        <v>103</v>
      </c>
      <c r="O20" s="67" t="s">
        <v>62</v>
      </c>
      <c r="P20" s="71" t="s">
        <v>93</v>
      </c>
      <c r="Q20" s="72" t="s">
        <v>129</v>
      </c>
      <c r="R20" s="58">
        <v>19200</v>
      </c>
      <c r="S20" s="58" t="s">
        <v>113</v>
      </c>
      <c r="T20" s="59">
        <v>4924</v>
      </c>
      <c r="U20" s="58">
        <v>17800</v>
      </c>
      <c r="V20" s="58" t="s">
        <v>113</v>
      </c>
      <c r="W20" s="60" t="s">
        <v>141</v>
      </c>
    </row>
    <row r="21" spans="1:23" ht="33.75" x14ac:dyDescent="0.2">
      <c r="A21" s="48"/>
      <c r="B21" s="49"/>
      <c r="C21" s="50"/>
      <c r="D21" s="50"/>
      <c r="E21" s="51"/>
      <c r="F21" s="52"/>
      <c r="G21" s="52"/>
      <c r="H21" s="53"/>
      <c r="I21" s="52"/>
      <c r="J21" s="52"/>
      <c r="K21" s="50" t="s">
        <v>87</v>
      </c>
      <c r="L21" s="50" t="s">
        <v>62</v>
      </c>
      <c r="M21" s="61" t="s">
        <v>104</v>
      </c>
      <c r="N21" s="61" t="s">
        <v>105</v>
      </c>
      <c r="O21" s="62" t="s">
        <v>62</v>
      </c>
      <c r="P21" s="63" t="s">
        <v>99</v>
      </c>
      <c r="Q21" s="57" t="s">
        <v>130</v>
      </c>
      <c r="R21" s="49">
        <v>96.55</v>
      </c>
      <c r="S21" s="49" t="s">
        <v>113</v>
      </c>
      <c r="T21" s="64">
        <v>16</v>
      </c>
      <c r="U21" s="49">
        <v>104</v>
      </c>
      <c r="V21" s="49">
        <v>108</v>
      </c>
      <c r="W21" s="65" t="s">
        <v>140</v>
      </c>
    </row>
    <row r="22" spans="1:23" ht="33.75" x14ac:dyDescent="0.2">
      <c r="A22" s="48"/>
      <c r="B22" s="49"/>
      <c r="C22" s="50"/>
      <c r="D22" s="50"/>
      <c r="E22" s="51"/>
      <c r="F22" s="52"/>
      <c r="G22" s="52"/>
      <c r="H22" s="53"/>
      <c r="I22" s="52"/>
      <c r="J22" s="52"/>
      <c r="K22" s="50"/>
      <c r="L22" s="50"/>
      <c r="M22" s="61"/>
      <c r="N22" s="61"/>
      <c r="O22" s="62"/>
      <c r="P22" s="63"/>
      <c r="Q22" s="57" t="s">
        <v>131</v>
      </c>
      <c r="R22" s="49"/>
      <c r="S22" s="49"/>
      <c r="T22" s="64"/>
      <c r="U22" s="49"/>
      <c r="V22" s="49"/>
      <c r="W22" s="65"/>
    </row>
    <row r="23" spans="1:23" ht="33.75" x14ac:dyDescent="0.2">
      <c r="A23" s="48"/>
      <c r="B23" s="49"/>
      <c r="C23" s="50"/>
      <c r="D23" s="50"/>
      <c r="E23" s="51"/>
      <c r="F23" s="52"/>
      <c r="G23" s="52"/>
      <c r="H23" s="53"/>
      <c r="I23" s="52"/>
      <c r="J23" s="52"/>
      <c r="K23" s="50"/>
      <c r="L23" s="50"/>
      <c r="M23" s="61"/>
      <c r="N23" s="61" t="s">
        <v>106</v>
      </c>
      <c r="O23" s="62" t="s">
        <v>62</v>
      </c>
      <c r="P23" s="63" t="s">
        <v>99</v>
      </c>
      <c r="Q23" s="57" t="s">
        <v>132</v>
      </c>
      <c r="R23" s="49">
        <v>97.8</v>
      </c>
      <c r="S23" s="49" t="s">
        <v>113</v>
      </c>
      <c r="T23" s="64">
        <v>22</v>
      </c>
      <c r="U23" s="49">
        <v>177</v>
      </c>
      <c r="V23" s="49">
        <v>178</v>
      </c>
      <c r="W23" s="65" t="s">
        <v>140</v>
      </c>
    </row>
    <row r="24" spans="1:23" ht="33.75" x14ac:dyDescent="0.2">
      <c r="A24" s="48"/>
      <c r="B24" s="49"/>
      <c r="C24" s="50"/>
      <c r="D24" s="50"/>
      <c r="E24" s="51"/>
      <c r="F24" s="52"/>
      <c r="G24" s="52"/>
      <c r="H24" s="53"/>
      <c r="I24" s="52"/>
      <c r="J24" s="52"/>
      <c r="K24" s="50"/>
      <c r="L24" s="50"/>
      <c r="M24" s="61"/>
      <c r="N24" s="61"/>
      <c r="O24" s="62"/>
      <c r="P24" s="63"/>
      <c r="Q24" s="57" t="s">
        <v>133</v>
      </c>
      <c r="R24" s="49"/>
      <c r="S24" s="49"/>
      <c r="T24" s="64"/>
      <c r="U24" s="49"/>
      <c r="V24" s="49"/>
      <c r="W24" s="65"/>
    </row>
    <row r="25" spans="1:23" ht="22.5" x14ac:dyDescent="0.2">
      <c r="A25" s="48"/>
      <c r="B25" s="49"/>
      <c r="C25" s="50"/>
      <c r="D25" s="50"/>
      <c r="E25" s="51"/>
      <c r="F25" s="52"/>
      <c r="G25" s="52"/>
      <c r="H25" s="53"/>
      <c r="I25" s="52"/>
      <c r="J25" s="52"/>
      <c r="K25" s="50"/>
      <c r="L25" s="50"/>
      <c r="M25" s="61"/>
      <c r="N25" s="61" t="s">
        <v>107</v>
      </c>
      <c r="O25" s="62" t="s">
        <v>62</v>
      </c>
      <c r="P25" s="63" t="s">
        <v>99</v>
      </c>
      <c r="Q25" s="57" t="s">
        <v>134</v>
      </c>
      <c r="R25" s="51">
        <v>97.8</v>
      </c>
      <c r="S25" s="49" t="s">
        <v>113</v>
      </c>
      <c r="T25" s="64">
        <v>28</v>
      </c>
      <c r="U25" s="49">
        <v>177</v>
      </c>
      <c r="V25" s="49">
        <v>178</v>
      </c>
      <c r="W25" s="65" t="s">
        <v>140</v>
      </c>
    </row>
    <row r="26" spans="1:23" ht="22.5" x14ac:dyDescent="0.2">
      <c r="A26" s="48"/>
      <c r="B26" s="49"/>
      <c r="C26" s="50"/>
      <c r="D26" s="50"/>
      <c r="E26" s="51"/>
      <c r="F26" s="52"/>
      <c r="G26" s="52"/>
      <c r="H26" s="53"/>
      <c r="I26" s="52"/>
      <c r="J26" s="52"/>
      <c r="K26" s="50"/>
      <c r="L26" s="50"/>
      <c r="M26" s="61"/>
      <c r="N26" s="61"/>
      <c r="O26" s="62"/>
      <c r="P26" s="63"/>
      <c r="Q26" s="57" t="s">
        <v>135</v>
      </c>
      <c r="R26" s="51"/>
      <c r="S26" s="49"/>
      <c r="T26" s="64"/>
      <c r="U26" s="49"/>
      <c r="V26" s="49"/>
      <c r="W26" s="65"/>
    </row>
    <row r="27" spans="1:23" ht="22.5" x14ac:dyDescent="0.2">
      <c r="A27" s="48"/>
      <c r="B27" s="49"/>
      <c r="C27" s="50"/>
      <c r="D27" s="50"/>
      <c r="E27" s="51"/>
      <c r="F27" s="52"/>
      <c r="G27" s="52"/>
      <c r="H27" s="53"/>
      <c r="I27" s="52"/>
      <c r="J27" s="52"/>
      <c r="K27" s="50" t="s">
        <v>87</v>
      </c>
      <c r="L27" s="50" t="s">
        <v>65</v>
      </c>
      <c r="M27" s="61" t="s">
        <v>111</v>
      </c>
      <c r="N27" s="61" t="s">
        <v>108</v>
      </c>
      <c r="O27" s="62" t="s">
        <v>65</v>
      </c>
      <c r="P27" s="63" t="s">
        <v>99</v>
      </c>
      <c r="Q27" s="73" t="s">
        <v>136</v>
      </c>
      <c r="R27" s="49">
        <v>100</v>
      </c>
      <c r="S27" s="49" t="s">
        <v>113</v>
      </c>
      <c r="T27" s="64">
        <v>0</v>
      </c>
      <c r="U27" s="49">
        <v>100</v>
      </c>
      <c r="V27" s="49">
        <v>100</v>
      </c>
      <c r="W27" s="65" t="s">
        <v>140</v>
      </c>
    </row>
    <row r="28" spans="1:23" ht="22.5" x14ac:dyDescent="0.2">
      <c r="A28" s="48"/>
      <c r="B28" s="49"/>
      <c r="C28" s="50"/>
      <c r="D28" s="50"/>
      <c r="E28" s="51"/>
      <c r="F28" s="52"/>
      <c r="G28" s="52"/>
      <c r="H28" s="53"/>
      <c r="I28" s="52"/>
      <c r="J28" s="52"/>
      <c r="K28" s="50"/>
      <c r="L28" s="50"/>
      <c r="M28" s="61"/>
      <c r="N28" s="61"/>
      <c r="O28" s="62"/>
      <c r="P28" s="63"/>
      <c r="Q28" s="73" t="s">
        <v>137</v>
      </c>
      <c r="R28" s="49"/>
      <c r="S28" s="49"/>
      <c r="T28" s="64"/>
      <c r="U28" s="49"/>
      <c r="V28" s="49"/>
      <c r="W28" s="65"/>
    </row>
    <row r="29" spans="1:23" ht="22.5" x14ac:dyDescent="0.2">
      <c r="A29" s="48"/>
      <c r="B29" s="49"/>
      <c r="C29" s="50"/>
      <c r="D29" s="50"/>
      <c r="E29" s="51"/>
      <c r="F29" s="52"/>
      <c r="G29" s="52"/>
      <c r="H29" s="53"/>
      <c r="I29" s="52"/>
      <c r="J29" s="52"/>
      <c r="K29" s="50"/>
      <c r="L29" s="50"/>
      <c r="M29" s="61"/>
      <c r="N29" s="61" t="s">
        <v>109</v>
      </c>
      <c r="O29" s="62" t="s">
        <v>65</v>
      </c>
      <c r="P29" s="63" t="s">
        <v>99</v>
      </c>
      <c r="Q29" s="73" t="s">
        <v>138</v>
      </c>
      <c r="R29" s="49">
        <v>100</v>
      </c>
      <c r="S29" s="49" t="s">
        <v>113</v>
      </c>
      <c r="T29" s="64">
        <v>0</v>
      </c>
      <c r="U29" s="49">
        <v>100</v>
      </c>
      <c r="V29" s="49">
        <v>100</v>
      </c>
      <c r="W29" s="65" t="s">
        <v>140</v>
      </c>
    </row>
    <row r="30" spans="1:23" ht="22.5" x14ac:dyDescent="0.2">
      <c r="A30" s="48"/>
      <c r="B30" s="49"/>
      <c r="C30" s="50"/>
      <c r="D30" s="50"/>
      <c r="E30" s="51"/>
      <c r="F30" s="52"/>
      <c r="G30" s="52"/>
      <c r="H30" s="53"/>
      <c r="I30" s="52"/>
      <c r="J30" s="52"/>
      <c r="K30" s="50"/>
      <c r="L30" s="50"/>
      <c r="M30" s="61"/>
      <c r="N30" s="61"/>
      <c r="O30" s="62"/>
      <c r="P30" s="63"/>
      <c r="Q30" s="73" t="s">
        <v>139</v>
      </c>
      <c r="R30" s="49"/>
      <c r="S30" s="49"/>
      <c r="T30" s="64"/>
      <c r="U30" s="49"/>
      <c r="V30" s="49"/>
      <c r="W30" s="65"/>
    </row>
    <row r="31" spans="1:23" ht="22.5" x14ac:dyDescent="0.2">
      <c r="A31" s="48"/>
      <c r="B31" s="49"/>
      <c r="C31" s="50"/>
      <c r="D31" s="50"/>
      <c r="E31" s="51"/>
      <c r="F31" s="52"/>
      <c r="G31" s="52"/>
      <c r="H31" s="53"/>
      <c r="I31" s="52"/>
      <c r="J31" s="52"/>
      <c r="K31" s="50" t="s">
        <v>87</v>
      </c>
      <c r="L31" s="50" t="s">
        <v>65</v>
      </c>
      <c r="M31" s="61" t="s">
        <v>110</v>
      </c>
      <c r="N31" s="61" t="s">
        <v>108</v>
      </c>
      <c r="O31" s="62" t="s">
        <v>65</v>
      </c>
      <c r="P31" s="63" t="s">
        <v>99</v>
      </c>
      <c r="Q31" s="73" t="s">
        <v>136</v>
      </c>
      <c r="R31" s="49">
        <v>100</v>
      </c>
      <c r="S31" s="49" t="s">
        <v>113</v>
      </c>
      <c r="T31" s="64">
        <v>0</v>
      </c>
      <c r="U31" s="49">
        <v>100</v>
      </c>
      <c r="V31" s="49">
        <v>100</v>
      </c>
      <c r="W31" s="65" t="s">
        <v>140</v>
      </c>
    </row>
    <row r="32" spans="1:23" ht="22.5" x14ac:dyDescent="0.2">
      <c r="A32" s="48"/>
      <c r="B32" s="49"/>
      <c r="C32" s="50"/>
      <c r="D32" s="50"/>
      <c r="E32" s="51"/>
      <c r="F32" s="52"/>
      <c r="G32" s="52"/>
      <c r="H32" s="53"/>
      <c r="I32" s="52"/>
      <c r="J32" s="52"/>
      <c r="K32" s="50"/>
      <c r="L32" s="50"/>
      <c r="M32" s="61"/>
      <c r="N32" s="61"/>
      <c r="O32" s="62"/>
      <c r="P32" s="63"/>
      <c r="Q32" s="73" t="s">
        <v>137</v>
      </c>
      <c r="R32" s="49"/>
      <c r="S32" s="49"/>
      <c r="T32" s="64"/>
      <c r="U32" s="49"/>
      <c r="V32" s="49"/>
      <c r="W32" s="65"/>
    </row>
    <row r="33" spans="1:23" ht="22.5" x14ac:dyDescent="0.2">
      <c r="A33" s="48"/>
      <c r="B33" s="49"/>
      <c r="C33" s="50"/>
      <c r="D33" s="50"/>
      <c r="E33" s="51"/>
      <c r="F33" s="52"/>
      <c r="G33" s="52"/>
      <c r="H33" s="53"/>
      <c r="I33" s="52"/>
      <c r="J33" s="52"/>
      <c r="K33" s="50"/>
      <c r="L33" s="50"/>
      <c r="M33" s="61"/>
      <c r="N33" s="61" t="s">
        <v>109</v>
      </c>
      <c r="O33" s="62" t="s">
        <v>65</v>
      </c>
      <c r="P33" s="63" t="s">
        <v>99</v>
      </c>
      <c r="Q33" s="73" t="s">
        <v>138</v>
      </c>
      <c r="R33" s="49">
        <v>100</v>
      </c>
      <c r="S33" s="49" t="s">
        <v>113</v>
      </c>
      <c r="T33" s="64">
        <v>0</v>
      </c>
      <c r="U33" s="49">
        <v>100</v>
      </c>
      <c r="V33" s="49">
        <v>100</v>
      </c>
      <c r="W33" s="65" t="s">
        <v>140</v>
      </c>
    </row>
    <row r="34" spans="1:23" ht="22.5" x14ac:dyDescent="0.2">
      <c r="A34" s="74"/>
      <c r="B34" s="75"/>
      <c r="C34" s="76"/>
      <c r="D34" s="76"/>
      <c r="E34" s="77"/>
      <c r="F34" s="78"/>
      <c r="G34" s="78"/>
      <c r="H34" s="79"/>
      <c r="I34" s="78"/>
      <c r="J34" s="78"/>
      <c r="K34" s="76"/>
      <c r="L34" s="76"/>
      <c r="M34" s="80"/>
      <c r="N34" s="80"/>
      <c r="O34" s="81"/>
      <c r="P34" s="82"/>
      <c r="Q34" s="83" t="s">
        <v>139</v>
      </c>
      <c r="R34" s="75"/>
      <c r="S34" s="75"/>
      <c r="T34" s="84"/>
      <c r="U34" s="75"/>
      <c r="V34" s="75"/>
      <c r="W34" s="85"/>
    </row>
    <row r="35" spans="1:23" x14ac:dyDescent="0.2">
      <c r="A35" s="86"/>
      <c r="B35" s="87"/>
      <c r="C35" s="86"/>
      <c r="D35" s="86"/>
      <c r="E35" s="87"/>
      <c r="F35" s="87"/>
      <c r="G35" s="87"/>
      <c r="H35" s="87"/>
      <c r="I35" s="87"/>
      <c r="J35" s="87"/>
      <c r="K35" s="88"/>
      <c r="L35" s="88"/>
      <c r="M35" s="88"/>
      <c r="N35" s="88"/>
      <c r="O35" s="88"/>
      <c r="P35" s="89"/>
      <c r="Q35" s="89"/>
      <c r="R35" s="90"/>
      <c r="S35" s="90"/>
      <c r="T35" s="90"/>
      <c r="U35" s="90"/>
      <c r="V35" s="90"/>
      <c r="W35" s="88"/>
    </row>
    <row r="36" spans="1:23" x14ac:dyDescent="0.2">
      <c r="A36" s="91" t="s">
        <v>150</v>
      </c>
      <c r="B36" s="87"/>
      <c r="C36" s="86"/>
      <c r="D36" s="86"/>
      <c r="E36" s="87"/>
      <c r="F36" s="87"/>
      <c r="G36" s="87"/>
      <c r="H36" s="87"/>
      <c r="I36" s="87"/>
      <c r="J36" s="87"/>
      <c r="K36" s="87"/>
      <c r="L36" s="87"/>
      <c r="M36" s="90"/>
      <c r="N36" s="90"/>
      <c r="O36" s="90"/>
      <c r="P36" s="90"/>
      <c r="Q36" s="90"/>
      <c r="R36" s="90"/>
      <c r="S36" s="90"/>
      <c r="T36" s="90"/>
      <c r="U36" s="90"/>
      <c r="V36" s="90"/>
      <c r="W36" s="88"/>
    </row>
    <row r="37" spans="1:23" x14ac:dyDescent="0.2">
      <c r="A37" s="86"/>
      <c r="B37" s="87"/>
      <c r="C37" s="86"/>
      <c r="D37" s="86"/>
      <c r="E37" s="87"/>
      <c r="F37" s="87"/>
      <c r="G37" s="87"/>
      <c r="H37" s="87"/>
      <c r="I37" s="87"/>
      <c r="J37" s="87"/>
      <c r="K37" s="87"/>
      <c r="L37" s="87"/>
      <c r="M37" s="90"/>
      <c r="N37" s="90"/>
      <c r="O37" s="90"/>
      <c r="P37" s="90"/>
      <c r="Q37" s="90"/>
      <c r="R37" s="90"/>
      <c r="S37" s="90"/>
      <c r="T37" s="90"/>
      <c r="U37" s="90"/>
      <c r="V37" s="90"/>
      <c r="W37" s="88"/>
    </row>
    <row r="38" spans="1:23" x14ac:dyDescent="0.2">
      <c r="A38" s="86"/>
      <c r="B38" s="87"/>
      <c r="C38" s="86"/>
      <c r="D38" s="86"/>
      <c r="E38" s="87"/>
      <c r="F38" s="87"/>
      <c r="G38" s="87"/>
      <c r="H38" s="87"/>
      <c r="I38" s="87"/>
      <c r="J38" s="87"/>
      <c r="K38" s="87"/>
      <c r="L38" s="87"/>
      <c r="M38" s="90"/>
      <c r="N38" s="90"/>
      <c r="O38" s="90"/>
      <c r="P38" s="90"/>
      <c r="Q38" s="90"/>
      <c r="R38" s="90"/>
      <c r="S38" s="90"/>
      <c r="T38" s="90"/>
      <c r="U38" s="90"/>
      <c r="V38" s="90"/>
      <c r="W38" s="88"/>
    </row>
    <row r="39" spans="1:23" x14ac:dyDescent="0.2">
      <c r="A39" s="86"/>
      <c r="B39" s="87"/>
      <c r="C39" s="86"/>
      <c r="D39" s="86"/>
      <c r="E39" s="87"/>
      <c r="F39" s="87"/>
      <c r="G39" s="87"/>
      <c r="H39" s="87"/>
      <c r="I39" s="87"/>
      <c r="J39" s="87"/>
      <c r="K39" s="87"/>
      <c r="L39" s="87"/>
      <c r="M39" s="90"/>
      <c r="N39" s="90"/>
      <c r="O39" s="90"/>
      <c r="P39" s="90"/>
      <c r="Q39" s="90"/>
      <c r="R39" s="90"/>
      <c r="S39" s="90"/>
      <c r="T39" s="90"/>
      <c r="U39" s="90"/>
      <c r="V39" s="90"/>
      <c r="W39" s="88"/>
    </row>
    <row r="40" spans="1:23" x14ac:dyDescent="0.2">
      <c r="A40" s="88"/>
      <c r="B40" s="90"/>
      <c r="C40" s="88"/>
      <c r="D40" s="88"/>
      <c r="E40" s="90"/>
      <c r="F40" s="90"/>
      <c r="G40" s="90"/>
      <c r="H40" s="90"/>
      <c r="I40" s="90"/>
      <c r="J40" s="90"/>
      <c r="K40" s="90"/>
      <c r="L40" s="90"/>
      <c r="M40" s="90"/>
      <c r="N40" s="90"/>
      <c r="O40" s="90"/>
      <c r="P40" s="90"/>
      <c r="Q40" s="90"/>
      <c r="R40" s="90"/>
      <c r="S40" s="90"/>
      <c r="T40" s="90"/>
      <c r="U40" s="90"/>
      <c r="V40" s="90"/>
      <c r="W40" s="88"/>
    </row>
    <row r="41" spans="1:23" x14ac:dyDescent="0.2">
      <c r="A41" s="88"/>
      <c r="B41" s="90"/>
      <c r="C41" s="88"/>
      <c r="D41" s="88"/>
      <c r="E41" s="90"/>
      <c r="F41" s="90"/>
      <c r="G41" s="90"/>
      <c r="H41" s="90"/>
      <c r="I41" s="90"/>
      <c r="J41" s="90"/>
      <c r="K41" s="90"/>
      <c r="L41" s="90"/>
      <c r="M41" s="90"/>
      <c r="N41" s="90"/>
      <c r="O41" s="90"/>
      <c r="P41" s="90"/>
      <c r="Q41" s="90"/>
      <c r="R41" s="90"/>
      <c r="S41" s="90"/>
      <c r="T41" s="90"/>
      <c r="U41" s="90"/>
      <c r="V41" s="90"/>
      <c r="W41" s="88"/>
    </row>
    <row r="42" spans="1:23" x14ac:dyDescent="0.2">
      <c r="A42" s="88"/>
      <c r="B42" s="90"/>
      <c r="C42" s="88"/>
      <c r="D42" s="88"/>
      <c r="E42" s="90"/>
      <c r="F42" s="90"/>
      <c r="G42" s="90"/>
      <c r="H42" s="90"/>
      <c r="I42" s="90"/>
      <c r="J42" s="90"/>
      <c r="K42" s="90"/>
      <c r="L42" s="90"/>
      <c r="M42" s="90"/>
      <c r="N42" s="90"/>
      <c r="O42" s="90"/>
      <c r="P42" s="90"/>
      <c r="Q42" s="90"/>
      <c r="R42" s="90"/>
      <c r="S42" s="90"/>
      <c r="T42" s="90"/>
      <c r="U42" s="90"/>
      <c r="V42" s="90"/>
      <c r="W42" s="88"/>
    </row>
    <row r="43" spans="1:23" x14ac:dyDescent="0.2">
      <c r="C43"/>
      <c r="D43"/>
    </row>
    <row r="44" spans="1:23" x14ac:dyDescent="0.2">
      <c r="C44"/>
      <c r="D44"/>
    </row>
    <row r="45" spans="1:23" x14ac:dyDescent="0.2">
      <c r="C45"/>
      <c r="D45"/>
    </row>
    <row r="46" spans="1:23" x14ac:dyDescent="0.2">
      <c r="C46"/>
      <c r="D46"/>
    </row>
    <row r="47" spans="1:23" x14ac:dyDescent="0.2">
      <c r="C47"/>
      <c r="D47"/>
    </row>
    <row r="48" spans="1:23" x14ac:dyDescent="0.2">
      <c r="C48"/>
      <c r="D48"/>
    </row>
  </sheetData>
  <protectedRanges>
    <protectedRange sqref="A36" name="Rango1"/>
  </protectedRanges>
  <mergeCells count="145">
    <mergeCell ref="H5:H34"/>
    <mergeCell ref="J5:J34"/>
    <mergeCell ref="V23:V24"/>
    <mergeCell ref="W23:W24"/>
    <mergeCell ref="A5:A34"/>
    <mergeCell ref="B5:B34"/>
    <mergeCell ref="C5:C34"/>
    <mergeCell ref="D5:D34"/>
    <mergeCell ref="E5:E34"/>
    <mergeCell ref="F5:F34"/>
    <mergeCell ref="G5:G34"/>
    <mergeCell ref="I5:I34"/>
    <mergeCell ref="T31:T32"/>
    <mergeCell ref="U31:U32"/>
    <mergeCell ref="V31:V32"/>
    <mergeCell ref="W31:W32"/>
    <mergeCell ref="T33:T34"/>
    <mergeCell ref="U33:U34"/>
    <mergeCell ref="V33:V34"/>
    <mergeCell ref="W33:W34"/>
    <mergeCell ref="T27:T28"/>
    <mergeCell ref="U27:U28"/>
    <mergeCell ref="V27:V28"/>
    <mergeCell ref="W27:W28"/>
    <mergeCell ref="T29:T30"/>
    <mergeCell ref="U29:U30"/>
    <mergeCell ref="V29:V30"/>
    <mergeCell ref="W29:W30"/>
    <mergeCell ref="T21:T22"/>
    <mergeCell ref="U21:U22"/>
    <mergeCell ref="V21:V22"/>
    <mergeCell ref="W21:W22"/>
    <mergeCell ref="T25:T26"/>
    <mergeCell ref="U25:U26"/>
    <mergeCell ref="V25:V26"/>
    <mergeCell ref="W25:W26"/>
    <mergeCell ref="T23:T24"/>
    <mergeCell ref="U23:U24"/>
    <mergeCell ref="U18:U19"/>
    <mergeCell ref="V18:V19"/>
    <mergeCell ref="W18:W19"/>
    <mergeCell ref="T12:T13"/>
    <mergeCell ref="U12:U13"/>
    <mergeCell ref="V12:V13"/>
    <mergeCell ref="W12:W13"/>
    <mergeCell ref="T14:T15"/>
    <mergeCell ref="U14:U15"/>
    <mergeCell ref="V14:V15"/>
    <mergeCell ref="W14:W15"/>
    <mergeCell ref="T7:T8"/>
    <mergeCell ref="U7:U8"/>
    <mergeCell ref="V7:V8"/>
    <mergeCell ref="W7:W8"/>
    <mergeCell ref="T10:T11"/>
    <mergeCell ref="U10:U11"/>
    <mergeCell ref="V10:V11"/>
    <mergeCell ref="W10:W11"/>
    <mergeCell ref="M31:M34"/>
    <mergeCell ref="N27:N28"/>
    <mergeCell ref="M21:M26"/>
    <mergeCell ref="S18:S19"/>
    <mergeCell ref="M16:M20"/>
    <mergeCell ref="S14:S15"/>
    <mergeCell ref="P12:P13"/>
    <mergeCell ref="O12:O13"/>
    <mergeCell ref="N12:N13"/>
    <mergeCell ref="R12:R13"/>
    <mergeCell ref="S12:S13"/>
    <mergeCell ref="T16:T17"/>
    <mergeCell ref="U16:U17"/>
    <mergeCell ref="V16:V17"/>
    <mergeCell ref="W16:W17"/>
    <mergeCell ref="T18:T19"/>
    <mergeCell ref="L31:L34"/>
    <mergeCell ref="K31:K34"/>
    <mergeCell ref="L27:L30"/>
    <mergeCell ref="M27:M30"/>
    <mergeCell ref="K27:K30"/>
    <mergeCell ref="R31:R32"/>
    <mergeCell ref="S31:S32"/>
    <mergeCell ref="R33:R34"/>
    <mergeCell ref="S33:S34"/>
    <mergeCell ref="P33:P34"/>
    <mergeCell ref="N33:N34"/>
    <mergeCell ref="O33:O34"/>
    <mergeCell ref="O31:O32"/>
    <mergeCell ref="P31:P32"/>
    <mergeCell ref="N31:N32"/>
    <mergeCell ref="R29:R30"/>
    <mergeCell ref="S29:S30"/>
    <mergeCell ref="N29:N30"/>
    <mergeCell ref="O29:O30"/>
    <mergeCell ref="P29:P30"/>
    <mergeCell ref="R27:R28"/>
    <mergeCell ref="S27:S28"/>
    <mergeCell ref="P27:P28"/>
    <mergeCell ref="O27:O28"/>
    <mergeCell ref="L21:L26"/>
    <mergeCell ref="K21:K26"/>
    <mergeCell ref="K16:K20"/>
    <mergeCell ref="K10:K15"/>
    <mergeCell ref="K5:K9"/>
    <mergeCell ref="R25:R26"/>
    <mergeCell ref="S25:S26"/>
    <mergeCell ref="P23:P24"/>
    <mergeCell ref="O23:O24"/>
    <mergeCell ref="N23:N24"/>
    <mergeCell ref="N25:N26"/>
    <mergeCell ref="O25:O26"/>
    <mergeCell ref="P25:P26"/>
    <mergeCell ref="P21:P22"/>
    <mergeCell ref="O21:O22"/>
    <mergeCell ref="N21:N22"/>
    <mergeCell ref="R21:R22"/>
    <mergeCell ref="S21:S22"/>
    <mergeCell ref="R23:R24"/>
    <mergeCell ref="S23:S24"/>
    <mergeCell ref="N18:N19"/>
    <mergeCell ref="O18:O19"/>
    <mergeCell ref="P18:P19"/>
    <mergeCell ref="R18:R19"/>
    <mergeCell ref="L16:L20"/>
    <mergeCell ref="R16:R17"/>
    <mergeCell ref="S16:S17"/>
    <mergeCell ref="P16:P17"/>
    <mergeCell ref="O16:O17"/>
    <mergeCell ref="N16:N17"/>
    <mergeCell ref="R10:R11"/>
    <mergeCell ref="R7:R8"/>
    <mergeCell ref="S7:S8"/>
    <mergeCell ref="S10:S11"/>
    <mergeCell ref="M5:M9"/>
    <mergeCell ref="L5:L9"/>
    <mergeCell ref="L10:L15"/>
    <mergeCell ref="M10:M15"/>
    <mergeCell ref="P10:P11"/>
    <mergeCell ref="O10:O11"/>
    <mergeCell ref="N10:N11"/>
    <mergeCell ref="P7:P8"/>
    <mergeCell ref="O7:O8"/>
    <mergeCell ref="N7:N8"/>
    <mergeCell ref="R14:R15"/>
    <mergeCell ref="P14:P15"/>
    <mergeCell ref="O14:O15"/>
    <mergeCell ref="N14:N15"/>
  </mergeCells>
  <pageMargins left="0.39370078740157483" right="0.39370078740157483" top="0.74803149606299213" bottom="0.74803149606299213" header="0.31496062992125984" footer="0.31496062992125984"/>
  <pageSetup scale="33"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7"/>
  <sheetViews>
    <sheetView zoomScaleNormal="100" workbookViewId="0">
      <pane ySplit="4" topLeftCell="A5" activePane="bottomLeft" state="frozen"/>
      <selection pane="bottomLeft" activeCell="B7" sqref="B7"/>
    </sheetView>
  </sheetViews>
  <sheetFormatPr baseColWidth="10" defaultColWidth="0" defaultRowHeight="11.25" x14ac:dyDescent="0.2"/>
  <cols>
    <col min="1" max="1" width="11" customWidth="1"/>
    <col min="2" max="2" width="140.83203125" customWidth="1"/>
    <col min="3" max="3" width="12" customWidth="1"/>
    <col min="4" max="16384" width="12" hidden="1"/>
  </cols>
  <sheetData>
    <row r="1" spans="1:2" ht="15.75" x14ac:dyDescent="0.2">
      <c r="B1" s="5" t="s">
        <v>27</v>
      </c>
    </row>
    <row r="2" spans="1:2" ht="31.5" x14ac:dyDescent="0.2">
      <c r="B2" s="2" t="s">
        <v>28</v>
      </c>
    </row>
    <row r="4" spans="1:2" ht="15.75" x14ac:dyDescent="0.2">
      <c r="A4" s="3" t="s">
        <v>29</v>
      </c>
      <c r="B4" s="3" t="s">
        <v>30</v>
      </c>
    </row>
    <row r="5" spans="1:2" ht="47.25" x14ac:dyDescent="0.2">
      <c r="A5" s="14">
        <v>1</v>
      </c>
      <c r="B5" s="2" t="s">
        <v>31</v>
      </c>
    </row>
    <row r="6" spans="1:2" ht="47.25" x14ac:dyDescent="0.2">
      <c r="A6" s="14">
        <v>2</v>
      </c>
      <c r="B6" s="2" t="s">
        <v>32</v>
      </c>
    </row>
    <row r="7" spans="1:2" ht="31.5" x14ac:dyDescent="0.2">
      <c r="A7" s="14">
        <v>3</v>
      </c>
      <c r="B7" s="2" t="s">
        <v>33</v>
      </c>
    </row>
    <row r="8" spans="1:2" ht="47.25" x14ac:dyDescent="0.2">
      <c r="A8" s="14">
        <v>4</v>
      </c>
      <c r="B8" s="2" t="s">
        <v>34</v>
      </c>
    </row>
    <row r="9" spans="1:2" ht="15.75" x14ac:dyDescent="0.2">
      <c r="A9" s="14">
        <v>5</v>
      </c>
      <c r="B9" s="2" t="s">
        <v>35</v>
      </c>
    </row>
    <row r="10" spans="1:2" ht="78.75" x14ac:dyDescent="0.2">
      <c r="A10" s="14">
        <v>6</v>
      </c>
      <c r="B10" s="2" t="s">
        <v>36</v>
      </c>
    </row>
    <row r="11" spans="1:2" ht="78.75" x14ac:dyDescent="0.2">
      <c r="A11" s="14">
        <v>7</v>
      </c>
      <c r="B11" s="2" t="s">
        <v>37</v>
      </c>
    </row>
    <row r="12" spans="1:2" ht="78.75" x14ac:dyDescent="0.2">
      <c r="A12" s="14">
        <v>8</v>
      </c>
      <c r="B12" s="2" t="s">
        <v>38</v>
      </c>
    </row>
    <row r="13" spans="1:2" ht="78.75" x14ac:dyDescent="0.2">
      <c r="A13" s="14">
        <v>9</v>
      </c>
      <c r="B13" s="2" t="s">
        <v>39</v>
      </c>
    </row>
    <row r="14" spans="1:2" ht="78.75" x14ac:dyDescent="0.2">
      <c r="A14" s="14">
        <v>10</v>
      </c>
      <c r="B14" s="2" t="s">
        <v>40</v>
      </c>
    </row>
    <row r="15" spans="1:2" ht="15.75" x14ac:dyDescent="0.2">
      <c r="A15" s="14">
        <v>11</v>
      </c>
      <c r="B15" s="2" t="s">
        <v>41</v>
      </c>
    </row>
    <row r="16" spans="1:2" ht="15.75" x14ac:dyDescent="0.2">
      <c r="A16" s="14">
        <v>12</v>
      </c>
      <c r="B16" s="2" t="s">
        <v>42</v>
      </c>
    </row>
    <row r="17" spans="1:2" ht="15.75" x14ac:dyDescent="0.2">
      <c r="A17" s="14">
        <v>13</v>
      </c>
      <c r="B17" s="2" t="s">
        <v>43</v>
      </c>
    </row>
    <row r="18" spans="1:2" ht="63" x14ac:dyDescent="0.2">
      <c r="A18" s="14">
        <v>14</v>
      </c>
      <c r="B18" s="2" t="s">
        <v>44</v>
      </c>
    </row>
    <row r="19" spans="1:2" ht="15.75" x14ac:dyDescent="0.2">
      <c r="A19" s="14">
        <v>15</v>
      </c>
      <c r="B19" s="2" t="s">
        <v>45</v>
      </c>
    </row>
    <row r="20" spans="1:2" ht="15.75" x14ac:dyDescent="0.2">
      <c r="A20" s="14">
        <v>16</v>
      </c>
      <c r="B20" s="2" t="s">
        <v>46</v>
      </c>
    </row>
    <row r="21" spans="1:2" ht="15.75" x14ac:dyDescent="0.2">
      <c r="A21" s="14">
        <v>17</v>
      </c>
      <c r="B21" s="2" t="s">
        <v>47</v>
      </c>
    </row>
    <row r="22" spans="1:2" ht="15.75" x14ac:dyDescent="0.2">
      <c r="A22" s="14">
        <v>18</v>
      </c>
      <c r="B22" s="4" t="s">
        <v>48</v>
      </c>
    </row>
    <row r="23" spans="1:2" ht="15.75" x14ac:dyDescent="0.2">
      <c r="A23" s="14">
        <v>19</v>
      </c>
      <c r="B23" s="4" t="s">
        <v>49</v>
      </c>
    </row>
    <row r="24" spans="1:2" ht="15.75" x14ac:dyDescent="0.2">
      <c r="A24" s="14">
        <v>20</v>
      </c>
      <c r="B24" s="4" t="s">
        <v>50</v>
      </c>
    </row>
    <row r="25" spans="1:2" ht="15.75" x14ac:dyDescent="0.2">
      <c r="A25" s="14">
        <v>21</v>
      </c>
      <c r="B25" s="4" t="s">
        <v>51</v>
      </c>
    </row>
    <row r="26" spans="1:2" ht="15.75" x14ac:dyDescent="0.2">
      <c r="A26" s="14">
        <v>22</v>
      </c>
      <c r="B26" s="4" t="s">
        <v>52</v>
      </c>
    </row>
    <row r="27" spans="1:2" ht="31.5" x14ac:dyDescent="0.2">
      <c r="A27" s="14">
        <v>23</v>
      </c>
      <c r="B27" s="2" t="s">
        <v>53</v>
      </c>
    </row>
  </sheetData>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workbookViewId="0">
      <selection activeCell="B23" sqref="B23"/>
    </sheetView>
  </sheetViews>
  <sheetFormatPr baseColWidth="10" defaultColWidth="12" defaultRowHeight="11.25" x14ac:dyDescent="0.2"/>
  <cols>
    <col min="1" max="1" width="67.6640625" customWidth="1"/>
    <col min="2" max="2" width="21.83203125" customWidth="1"/>
    <col min="3" max="3" width="12" style="8"/>
  </cols>
  <sheetData>
    <row r="1" spans="1:4" ht="12" x14ac:dyDescent="0.2">
      <c r="A1" s="9" t="s">
        <v>54</v>
      </c>
      <c r="B1" s="9" t="s">
        <v>55</v>
      </c>
      <c r="C1" s="8" t="s">
        <v>56</v>
      </c>
      <c r="D1" s="7"/>
    </row>
    <row r="2" spans="1:4" ht="12" x14ac:dyDescent="0.2">
      <c r="A2" s="9" t="s">
        <v>57</v>
      </c>
      <c r="B2" s="9" t="s">
        <v>58</v>
      </c>
      <c r="C2" s="8" t="s">
        <v>59</v>
      </c>
      <c r="D2" s="7"/>
    </row>
    <row r="3" spans="1:4" ht="12" x14ac:dyDescent="0.2">
      <c r="A3" s="9" t="s">
        <v>60</v>
      </c>
      <c r="B3" s="9" t="s">
        <v>61</v>
      </c>
      <c r="C3" s="8" t="s">
        <v>62</v>
      </c>
      <c r="D3" s="7"/>
    </row>
    <row r="4" spans="1:4" ht="12" x14ac:dyDescent="0.2">
      <c r="A4" s="9" t="s">
        <v>63</v>
      </c>
      <c r="B4" s="9" t="s">
        <v>64</v>
      </c>
      <c r="C4" s="8" t="s">
        <v>65</v>
      </c>
      <c r="D4" s="7"/>
    </row>
    <row r="5" spans="1:4" ht="12" x14ac:dyDescent="0.2">
      <c r="A5" s="9" t="s">
        <v>66</v>
      </c>
      <c r="B5" s="6"/>
      <c r="D5" s="7"/>
    </row>
    <row r="6" spans="1:4" ht="12" x14ac:dyDescent="0.2">
      <c r="A6" s="9" t="s">
        <v>67</v>
      </c>
      <c r="B6" s="6"/>
      <c r="D6" s="7"/>
    </row>
    <row r="7" spans="1:4" ht="12" x14ac:dyDescent="0.2">
      <c r="A7" s="9" t="s">
        <v>68</v>
      </c>
      <c r="B7" s="6"/>
      <c r="D7" s="7"/>
    </row>
    <row r="8" spans="1:4" ht="12" x14ac:dyDescent="0.2">
      <c r="A8" s="9" t="s">
        <v>69</v>
      </c>
      <c r="B8" s="6"/>
      <c r="D8" s="7"/>
    </row>
    <row r="9" spans="1:4" ht="12" customHeight="1" x14ac:dyDescent="0.2">
      <c r="A9" s="9" t="s">
        <v>70</v>
      </c>
      <c r="B9" s="6"/>
      <c r="D9" s="7"/>
    </row>
    <row r="10" spans="1:4" ht="12" x14ac:dyDescent="0.2">
      <c r="A10" s="9" t="s">
        <v>71</v>
      </c>
      <c r="B10" s="6"/>
      <c r="D10" s="7"/>
    </row>
    <row r="11" spans="1:4" ht="12" x14ac:dyDescent="0.2">
      <c r="A11" s="9" t="s">
        <v>72</v>
      </c>
      <c r="B11" s="6"/>
      <c r="D11" s="7"/>
    </row>
    <row r="12" spans="1:4" ht="12" x14ac:dyDescent="0.2">
      <c r="A12" s="9" t="s">
        <v>73</v>
      </c>
      <c r="B12" s="6"/>
      <c r="D12" s="7"/>
    </row>
    <row r="13" spans="1:4" ht="12" x14ac:dyDescent="0.2">
      <c r="A13" s="9" t="s">
        <v>74</v>
      </c>
      <c r="B13" s="6"/>
      <c r="D13" s="7"/>
    </row>
    <row r="14" spans="1:4" ht="12" x14ac:dyDescent="0.2">
      <c r="A14" s="9" t="s">
        <v>75</v>
      </c>
      <c r="B14" s="6"/>
      <c r="D14" s="7"/>
    </row>
    <row r="15" spans="1:4" ht="12" x14ac:dyDescent="0.2">
      <c r="A15" s="9" t="s">
        <v>76</v>
      </c>
      <c r="B15" s="6"/>
      <c r="D15" s="7"/>
    </row>
    <row r="16" spans="1:4" ht="12" x14ac:dyDescent="0.2">
      <c r="A16" s="9" t="s">
        <v>77</v>
      </c>
      <c r="B16" s="6"/>
      <c r="D16" s="7"/>
    </row>
    <row r="17" spans="1:5" ht="12" x14ac:dyDescent="0.2">
      <c r="A17" s="9" t="s">
        <v>78</v>
      </c>
      <c r="B17" s="6"/>
      <c r="D17" s="7"/>
    </row>
    <row r="18" spans="1:5" ht="12" x14ac:dyDescent="0.2">
      <c r="A18" s="9" t="s">
        <v>79</v>
      </c>
      <c r="B18" s="6"/>
      <c r="D18" s="7"/>
    </row>
    <row r="19" spans="1:5" ht="12" x14ac:dyDescent="0.2">
      <c r="A19" s="9" t="s">
        <v>80</v>
      </c>
      <c r="B19" s="6"/>
      <c r="D19" s="7"/>
    </row>
    <row r="20" spans="1:5" ht="12" x14ac:dyDescent="0.2">
      <c r="A20" s="9" t="s">
        <v>81</v>
      </c>
      <c r="B20" s="6"/>
      <c r="D20" s="7"/>
    </row>
    <row r="21" spans="1:5" ht="12" x14ac:dyDescent="0.2">
      <c r="A21" s="9" t="s">
        <v>82</v>
      </c>
      <c r="B21" s="6"/>
      <c r="E21" s="7"/>
    </row>
    <row r="22" spans="1:5" ht="12" x14ac:dyDescent="0.2">
      <c r="A22" s="9" t="s">
        <v>83</v>
      </c>
      <c r="B22" s="6"/>
      <c r="E22" s="7"/>
    </row>
    <row r="23" spans="1:5" ht="12" x14ac:dyDescent="0.2">
      <c r="A23" s="9" t="s">
        <v>84</v>
      </c>
      <c r="B23" s="6"/>
      <c r="E23" s="7"/>
    </row>
    <row r="24" spans="1:5" x14ac:dyDescent="0.2">
      <c r="A24" s="8"/>
    </row>
    <row r="25" spans="1:5" x14ac:dyDescent="0.2">
      <c r="A25" s="8"/>
    </row>
    <row r="26" spans="1:5" x14ac:dyDescent="0.2">
      <c r="A26" s="8"/>
    </row>
    <row r="27" spans="1:5" x14ac:dyDescent="0.2">
      <c r="A27" s="8"/>
    </row>
    <row r="28" spans="1:5" x14ac:dyDescent="0.2">
      <c r="A28" s="8"/>
    </row>
    <row r="29" spans="1:5" x14ac:dyDescent="0.2">
      <c r="A29" s="8"/>
    </row>
    <row r="30" spans="1:5" x14ac:dyDescent="0.2">
      <c r="A30" s="8"/>
    </row>
    <row r="31" spans="1:5" x14ac:dyDescent="0.2">
      <c r="A31" s="8"/>
    </row>
    <row r="32" spans="1:5" x14ac:dyDescent="0.2">
      <c r="A32" s="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4D3CCCD0CFC8E48A23B0770796809E1" ma:contentTypeVersion="5" ma:contentTypeDescription="Crear nuevo documento." ma:contentTypeScope="" ma:versionID="9c1a2be8657623d37847e3b4720cee4d">
  <xsd:schema xmlns:xsd="http://www.w3.org/2001/XMLSchema" xmlns:xs="http://www.w3.org/2001/XMLSchema" xmlns:p="http://schemas.microsoft.com/office/2006/metadata/properties" xmlns:ns2="0c865bf4-0f22-4e4d-b041-7b0c1657e5a8" targetNamespace="http://schemas.microsoft.com/office/2006/metadata/properties" ma:root="true" ma:fieldsID="b0fa4994ab7731d234178ab429646a80" ns2:_="">
    <xsd:import namespace="0c865bf4-0f22-4e4d-b041-7b0c1657e5a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LengthInSecond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865bf4-0f22-4e4d-b041-7b0c1657e5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B4A1C2-F018-4816-AB41-833D9F1F40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865bf4-0f22-4e4d-b041-7b0c1657e5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51EF88-68BC-4A76-B5D9-47B8734FF48E}">
  <ds:schemaRefs>
    <ds:schemaRef ds:uri="http://schemas.microsoft.com/sharepoint/v3/contenttype/forms"/>
  </ds:schemaRefs>
</ds:datastoreItem>
</file>

<file path=customXml/itemProps3.xml><?xml version="1.0" encoding="utf-8"?>
<ds:datastoreItem xmlns:ds="http://schemas.openxmlformats.org/officeDocument/2006/customXml" ds:itemID="{BDF2C03A-FAFE-4FBB-9F24-298C907734C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INR</vt:lpstr>
      <vt:lpstr>Instructivo_INR</vt:lpstr>
      <vt:lpstr>Hoja1</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acorona</dc:creator>
  <cp:keywords/>
  <dc:description/>
  <cp:lastModifiedBy>tv4</cp:lastModifiedBy>
  <cp:revision/>
  <cp:lastPrinted>2025-05-14T19:54:52Z</cp:lastPrinted>
  <dcterms:created xsi:type="dcterms:W3CDTF">2014-10-22T05:35:08Z</dcterms:created>
  <dcterms:modified xsi:type="dcterms:W3CDTF">2025-05-14T19:54:55Z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0x010100F4D3CCCD0CFC8E48A23B0770796809E1</vt:lpwstr>
  </property>
</Properties>
</file>