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v4admon\Downloads\"/>
    </mc:Choice>
  </mc:AlternateContent>
  <bookViews>
    <workbookView xWindow="-105" yWindow="-105" windowWidth="23250" windowHeight="1245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<sst xmlns="http://schemas.openxmlformats.org/spreadsheetml/2006/main" count="56" uniqueCount="56">
  <si>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</si>
  <si>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</si>
  <si>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</si>
  <si>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</si>
  <si>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</si>
  <si>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</si>
  <si>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</si>
  <si>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</si>
  <si>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</si>
  <si>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</si>
  <si>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</si>
  <si>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</si>
  <si>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</si>
  <si>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</si>
  <si>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</si>
  <si>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</si>
  <si>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</si>
  <si>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</si>
  <si>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</si>
  <si>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</si>
  <si>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</si>
  <si>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</si>
  <si>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</si>
  <si>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</si>
  <si>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</si>
  <si>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</si>
  <si>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</si>
  <si>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</si>
  <si>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</si>
  <si>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</si>
  <si>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</si>
  <si>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</si>
  <si>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</si>
  <si>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</si>
  <si>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</si>
  <si>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</si>
  <si>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</si>
  <si>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</si>
  <si>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</si>
  <si>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</si>
  <si>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</si>
  <si>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</si>
  <si>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</si>
  <si>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</si>
  <si>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</si>
  <si>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</si>
  <si>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</si>
  <si>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</si>
  <si>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</si>
  <si>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</si>
  <si>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</si>
  <si>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</si>
  <si>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</si>
  <si>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</si>
  <si>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Resultado del Ejercicio (Ahorro/Desahorro)</t>
  </si>
  <si>
    <t>UNIDAD DE TELEVISION DE GUANAJUATO
Estado de Actividades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</si>
</sst>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Border="1" applyAlignment="1" applyProtection="1">
      <alignment horizontal="right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topLeftCell="A29" zoomScaleNormal="100" workbookViewId="0">
      <selection activeCell="A66" sqref="A66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52</v>
      </c>
      <c r="B2" s="5">
        <v>2026</v>
      </c>
      <c r="C2" s="5">
        <v>2025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44</v>
      </c>
      <c r="B4" s="14">
        <f>SUM(B5:B11)</f>
        <v>871803.01</v>
      </c>
      <c r="C4" s="14">
        <f>SUM(C5:C11)</f>
        <v>12957843.59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45</v>
      </c>
      <c r="B9" s="15">
        <v>0</v>
      </c>
      <c r="C9" s="15">
        <v>0</v>
      </c>
      <c r="D9" s="4">
        <v>4150</v>
      </c>
    </row>
    <row r="10" spans="1:4" x14ac:dyDescent="0.2">
      <c r="A10" s="8" t="s">
        <v>46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47</v>
      </c>
      <c r="B11" s="15">
        <v>871803.01</v>
      </c>
      <c r="C11" s="15">
        <v>12957843.59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48</v>
      </c>
      <c r="B13" s="14">
        <f>SUM(B14:B15)</f>
        <v>34457905.649999999</v>
      </c>
      <c r="C13" s="14">
        <f>SUM(C14:C15)</f>
        <v>168565258.44</v>
      </c>
      <c r="D13" s="2"/>
    </row>
    <row r="14" spans="1:4" ht="22.5" x14ac:dyDescent="0.2">
      <c r="A14" s="8" t="s">
        <v>49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50</v>
      </c>
      <c r="B15" s="15">
        <v>34457905.649999999</v>
      </c>
      <c r="C15" s="15">
        <v>168565258.44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39</v>
      </c>
      <c r="B17" s="14">
        <f>SUM(B18:B22)</f>
        <v>408867.3</v>
      </c>
      <c r="C17" s="14">
        <f>SUM(C18:C22)</f>
        <v>1370192.52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408867.3</v>
      </c>
      <c r="C22" s="15">
        <v>1370192.52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35738575.959999993</v>
      </c>
      <c r="C24" s="16">
        <f>SUM(C4+C13+C17)</f>
        <v>182893294.55000001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40</v>
      </c>
      <c r="B27" s="14">
        <f>SUM(B28:B30)</f>
        <v>24804748.98</v>
      </c>
      <c r="C27" s="14">
        <f>SUM(C28:C30)</f>
        <v>165209971.06999999</v>
      </c>
      <c r="D27" s="2"/>
    </row>
    <row r="28" spans="1:5" ht="11.25" customHeight="1" x14ac:dyDescent="0.2">
      <c r="A28" s="8" t="s">
        <v>36</v>
      </c>
      <c r="B28" s="15">
        <v>16410016.369999999</v>
      </c>
      <c r="C28" s="15">
        <v>70455225.590000004</v>
      </c>
      <c r="D28" s="4">
        <v>5110</v>
      </c>
    </row>
    <row r="29" spans="1:5" ht="11.25" customHeight="1" x14ac:dyDescent="0.2">
      <c r="A29" s="8" t="s">
        <v>16</v>
      </c>
      <c r="B29" s="15">
        <v>1040053.56</v>
      </c>
      <c r="C29" s="15">
        <v>4217498.3600000003</v>
      </c>
      <c r="D29" s="4">
        <v>5120</v>
      </c>
    </row>
    <row r="30" spans="1:5" ht="11.25" customHeight="1" x14ac:dyDescent="0.2">
      <c r="A30" s="8" t="s">
        <v>17</v>
      </c>
      <c r="B30" s="15">
        <v>7354679.0499999998</v>
      </c>
      <c r="C30" s="15">
        <v>90537247.120000005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51</v>
      </c>
      <c r="B32" s="14">
        <f>SUM(B33:B41)</f>
        <v>156547.87</v>
      </c>
      <c r="C32" s="14">
        <f>SUM(C33:C41)</f>
        <v>786186.58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0</v>
      </c>
      <c r="C36" s="15">
        <v>25520</v>
      </c>
      <c r="D36" s="4">
        <v>5240</v>
      </c>
    </row>
    <row r="37" spans="1:4" ht="11.25" customHeight="1" x14ac:dyDescent="0.2">
      <c r="A37" s="8" t="s">
        <v>22</v>
      </c>
      <c r="B37" s="15">
        <v>156547.87</v>
      </c>
      <c r="C37" s="15">
        <v>760666.58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41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42</v>
      </c>
      <c r="B55" s="14">
        <f>SUM(B56:B59)</f>
        <v>6994348.9900000002</v>
      </c>
      <c r="C55" s="14">
        <f>SUM(C56:C59)</f>
        <v>20451918.329999998</v>
      </c>
      <c r="D55" s="2"/>
    </row>
    <row r="56" spans="1:5" ht="11.25" customHeight="1" x14ac:dyDescent="0.2">
      <c r="A56" s="8" t="s">
        <v>31</v>
      </c>
      <c r="B56" s="15">
        <v>6994348.9900000002</v>
      </c>
      <c r="C56" s="15">
        <v>20451918.329999998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38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43</v>
      </c>
      <c r="B64" s="14">
        <f>B61+B55+B48+B43+B32+B27</f>
        <v>31955645.84</v>
      </c>
      <c r="C64" s="16">
        <f>C61+C55+C48+C43+C32+C27</f>
        <v>186448075.97999999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54</v>
      </c>
      <c r="B66" s="14">
        <f>B24-B64</f>
        <v>3782930.1199999936</v>
      </c>
      <c r="C66" s="14">
        <f>C24-C64</f>
        <v>-3554781.4299999774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53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tv4</cp:lastModifiedBy>
  <cp:lastPrinted>2019-05-15T20:49:00Z</cp:lastPrinted>
  <dcterms:created xsi:type="dcterms:W3CDTF">2012-12-11T20:29:16Z</dcterms:created>
  <dcterms:modified xsi:type="dcterms:W3CDTF">2026-04-27T17:57:51Z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