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 Trim 2026\Pagina TV4\05 Informacion Contable\"/>
    </mc:Choice>
  </mc:AlternateContent>
  <bookViews>
    <workbookView xWindow="-105" yWindow="-105" windowWidth="23250" windowHeight="12450"/>
  </bookViews>
  <sheets>
    <sheet name="ACT" sheetId="4" r:id="rId1"/>
  </sheets>
  <definedNames>
    <definedName name="_xlnm._FilterDatabase" localSheetId="0" hidden="1">ACT!#REF!</definedName>
    <definedName name="_xlnm.Print_Area" localSheetId="0">ACT!$A$1:$C$75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<sst xmlns="http://schemas.openxmlformats.org/spreadsheetml/2006/main" count="62" uniqueCount="62">
  <si>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</si>
  <si>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</si>
  <si>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</si>
  <si>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</si>
  <si>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</si>
  <si>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</si>
  <si>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</si>
  <si>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</si>
  <si>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</si>
  <si>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</si>
  <si>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</si>
  <si>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</si>
  <si>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</si>
  <si>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</si>
  <si>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</si>
  <si>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</si>
  <si>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</si>
  <si>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</si>
  <si>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</si>
  <si>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</si>
  <si>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</si>
  <si>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</si>
  <si>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</si>
  <si>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</si>
  <si>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</si>
  <si>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</si>
  <si>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</si>
  <si>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</si>
  <si>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</si>
  <si>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</si>
  <si>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</si>
  <si>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</si>
  <si>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</si>
  <si>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</si>
  <si>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</si>
  <si>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</si>
  <si>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</si>
  <si>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</si>
  <si>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</si>
  <si>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</si>
  <si>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</si>
  <si>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</si>
  <si>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</si>
  <si>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</si>
  <si>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</si>
  <si>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</si>
  <si>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</si>
  <si>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</si>
  <si>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</si>
  <si>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</si>
  <si>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</si>
  <si>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</si>
  <si>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</si>
  <si>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</si>
  <si>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</si>
  <si>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UNIDAD DE TELEVISION DE GUANAJUATO
Estado de Actividades
Del 1 de Enero al 30 de Junio de 2026
(Cifras en Pesos)</t>
  </si>
  <si>
    <t xml:space="preserve">                                       Mtro Rafael Gutierrez Mercadillo</t>
  </si>
  <si>
    <t xml:space="preserve">                                                  Director General</t>
  </si>
  <si>
    <t>______________________________</t>
  </si>
  <si>
    <t xml:space="preserve">                                    ________________________________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</si>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</sst>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0" fillId="0" borderId="0" xfId="0" applyAlignment="1" applyProtection="1">
      <alignment horizontal="left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8" applyFont="1" applyAlignment="1" applyProtection="1">
      <alignment horizontal="center"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tabSelected="1" zoomScaleNormal="100" workbookViewId="0">
      <selection sqref="A1:C75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8" t="s">
        <v>55</v>
      </c>
      <c r="B1" s="19"/>
      <c r="C1" s="20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3434861.47</v>
      </c>
      <c r="C4" s="14">
        <f>SUM(C5:C11)</f>
        <v>12957843.59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3434861.47</v>
      </c>
      <c r="C11" s="15">
        <v>12957843.59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64814399.75</v>
      </c>
      <c r="C13" s="14">
        <f>SUM(C14:C15)</f>
        <v>168565258.44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64814399.75</v>
      </c>
      <c r="C15" s="15">
        <v>168565258.44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798995.11</v>
      </c>
      <c r="C17" s="14">
        <f>SUM(C18:C22)</f>
        <v>1370192.52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798995.11</v>
      </c>
      <c r="C22" s="15">
        <v>1370192.52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69048256.329999998</v>
      </c>
      <c r="C24" s="16">
        <f>SUM(C4+C13+C17)</f>
        <v>182893294.55000001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55149871.789999999</v>
      </c>
      <c r="C27" s="14">
        <f>SUM(C28:C30)</f>
        <v>165209971.06999999</v>
      </c>
      <c r="D27" s="2"/>
    </row>
    <row r="28" spans="1:5" ht="11.25" customHeight="1" x14ac:dyDescent="0.2">
      <c r="A28" s="8" t="s">
        <v>36</v>
      </c>
      <c r="B28" s="15">
        <v>33640368.689999998</v>
      </c>
      <c r="C28" s="15">
        <v>70455225.590000004</v>
      </c>
      <c r="D28" s="4">
        <v>5110</v>
      </c>
    </row>
    <row r="29" spans="1:5" ht="11.25" customHeight="1" x14ac:dyDescent="0.2">
      <c r="A29" s="8" t="s">
        <v>16</v>
      </c>
      <c r="B29" s="15">
        <v>1692289.63</v>
      </c>
      <c r="C29" s="15">
        <v>4217498.3600000003</v>
      </c>
      <c r="D29" s="4">
        <v>5120</v>
      </c>
    </row>
    <row r="30" spans="1:5" ht="11.25" customHeight="1" x14ac:dyDescent="0.2">
      <c r="A30" s="8" t="s">
        <v>17</v>
      </c>
      <c r="B30" s="15">
        <v>19817213.469999999</v>
      </c>
      <c r="C30" s="15">
        <v>90537247.120000005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291047.44</v>
      </c>
      <c r="C32" s="14">
        <f>SUM(C33:C41)</f>
        <v>786186.58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25520</v>
      </c>
      <c r="D36" s="4">
        <v>5240</v>
      </c>
    </row>
    <row r="37" spans="1:4" ht="11.25" customHeight="1" x14ac:dyDescent="0.2">
      <c r="A37" s="8" t="s">
        <v>22</v>
      </c>
      <c r="B37" s="15">
        <v>291047.44</v>
      </c>
      <c r="C37" s="15">
        <v>760666.58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13931662.85</v>
      </c>
      <c r="C55" s="14">
        <f>SUM(C56:C59)</f>
        <v>20451918.329999998</v>
      </c>
      <c r="D55" s="2"/>
    </row>
    <row r="56" spans="1:5" ht="11.25" customHeight="1" x14ac:dyDescent="0.2">
      <c r="A56" s="8" t="s">
        <v>31</v>
      </c>
      <c r="B56" s="15">
        <v>13928078.58</v>
      </c>
      <c r="C56" s="15">
        <v>20451918.329999998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3584.27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69372582.079999998</v>
      </c>
      <c r="C64" s="16">
        <f>C61+C55+C48+C43+C32+C27</f>
        <v>186448075.97999999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-324325.75</v>
      </c>
      <c r="C66" s="14">
        <f>C24-C64</f>
        <v>-3554781.4299999774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  <row r="73" spans="1:8" x14ac:dyDescent="0.2">
      <c r="A73" s="1" t="s">
        <v>59</v>
      </c>
      <c r="B73" s="22" t="s">
        <v>58</v>
      </c>
      <c r="C73" s="22"/>
    </row>
    <row r="74" spans="1:8" x14ac:dyDescent="0.2">
      <c r="A74" s="17" t="s">
        <v>56</v>
      </c>
      <c r="B74" s="21" t="s">
        <v>60</v>
      </c>
      <c r="C74" s="21"/>
    </row>
    <row r="75" spans="1:8" x14ac:dyDescent="0.2">
      <c r="A75" s="17" t="s">
        <v>57</v>
      </c>
      <c r="B75" s="21" t="s">
        <v>61</v>
      </c>
      <c r="C75" s="21"/>
    </row>
  </sheetData>
  <sheetProtection formatCells="0" formatColumns="0" formatRows="0" autoFilter="0"/>
  <mergeCells count="4">
    <mergeCell ref="A1:C1"/>
    <mergeCell ref="B74:C74"/>
    <mergeCell ref="B75:C75"/>
    <mergeCell ref="B73:C73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tv4</cp:lastModifiedBy>
  <cp:lastPrinted>2026-08-11T23:27:11Z</cp:lastPrinted>
  <dcterms:created xsi:type="dcterms:W3CDTF">2012-12-11T20:29:16Z</dcterms:created>
  <dcterms:modified xsi:type="dcterms:W3CDTF">2026-08-11T23:27:18Z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