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2 Trim 2026\Pagina TV4\06 Información Presupuestaria\"/>
    </mc:Choice>
  </mc:AlternateContent>
  <bookViews>
    <workbookView xWindow="0" yWindow="0" windowWidth="28800" windowHeight="12030"/>
  </bookViews>
  <sheets>
    <sheet name="CA" sheetId="1" r:id="rId1"/>
  </sheets>
  <definedNames>
    <definedName name="_xlnm.Print_Area" localSheetId="0">CA!$A$1:$G$57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E48" i="1"/>
  <c r="C48" i="1"/>
  <c r="B48" i="1"/>
  <c r="D46" i="1"/>
  <c r="G46" i="1" s="1"/>
  <c r="D44" i="1"/>
  <c r="G44" i="1" s="1"/>
  <c r="G42" i="1"/>
  <c r="D42" i="1"/>
  <c r="D40" i="1"/>
  <c r="G40" i="1" s="1"/>
  <c r="D38" i="1"/>
  <c r="G38" i="1" s="1"/>
  <c r="D36" i="1"/>
  <c r="G36" i="1" s="1"/>
  <c r="G34" i="1"/>
  <c r="D34" i="1"/>
  <c r="D32" i="1"/>
  <c r="D48" i="1" s="1"/>
  <c r="F25" i="1"/>
  <c r="E25" i="1"/>
  <c r="C25" i="1"/>
  <c r="B25" i="1"/>
  <c r="D23" i="1"/>
  <c r="G23" i="1" s="1"/>
  <c r="D22" i="1"/>
  <c r="G22" i="1" s="1"/>
  <c r="D21" i="1"/>
  <c r="G21" i="1" s="1"/>
  <c r="G20" i="1"/>
  <c r="D20" i="1"/>
  <c r="F14" i="1"/>
  <c r="E14" i="1"/>
  <c r="C14" i="1"/>
  <c r="B14" i="1"/>
  <c r="G13" i="1"/>
  <c r="D13" i="1"/>
  <c r="D12" i="1"/>
  <c r="G12" i="1" s="1"/>
  <c r="G11" i="1"/>
  <c r="D11" i="1"/>
  <c r="D10" i="1"/>
  <c r="G10" i="1" s="1"/>
  <c r="G9" i="1"/>
  <c r="D9" i="1"/>
  <c r="D8" i="1"/>
  <c r="G8" i="1" s="1"/>
  <c r="G7" i="1"/>
  <c r="D7" i="1"/>
  <c r="D6" i="1"/>
  <c r="G6" i="1" s="1"/>
  <c r="G5" i="1"/>
  <c r="D5" i="1"/>
  <c r="D14" i="1" s="1"/>
  <c r="G14" i="1" l="1"/>
  <c r="G25" i="1"/>
  <c r="G32" i="1"/>
  <c r="G48" i="1" s="1"/>
  <c r="D25" i="1"/>
</calcChain>
</file>

<file path=xl/sharedStrings.xml><?xml version="1.0" encoding="utf-8"?>
<sst xmlns="http://schemas.openxmlformats.org/spreadsheetml/2006/main" count="53" uniqueCount="33">
  <si>
    <t>UNIDAD DE TELEVISION DE GUANAJUATO
Estado Analítico del Ejercicio del Presupuesto de Egresos
Clasificación Administrativa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</si>
  <si>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</si>
  <si>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</si>
  <si>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</si>
  <si>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</si>
  <si>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</si>
  <si>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</si>
  <si>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</si>
  <si>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</si>
  <si>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211213002010000 DIRECCIÓN GENERAL UTEG</t>
  </si>
  <si>
    <t>211213002020000 DIRECCIÓN DE ADMINISTRAC</t>
  </si>
  <si>
    <t>211213002030000 DIRECCIÓN DE PRODUCCIÓN</t>
  </si>
  <si>
    <t>211213002060000 COORDINACIÓN DE RADIODIF</t>
  </si>
  <si>
    <t>211213002A10000 ÓRGANO INTERNO DE CONTRO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</si>
  <si>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</si>
  <si>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</si>
  <si>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</si>
  <si>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</si>
  <si>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</si>
  <si>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</si>
  <si>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</si>
  <si>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</si>
  <si>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</si>
  <si>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</si>
  <si>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</si>
  <si>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</si>
  <si>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</si>
  <si>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</t>
  </si>
  <si>
    <t>_________________________________</t>
  </si>
  <si>
    <t>Mtro Rafael Gutierrez Mercadillo</t>
  </si>
  <si>
    <t>Director General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</si>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</sst>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2" fillId="2" borderId="3" xfId="1" applyFont="1" applyFill="1" applyBorder="1" applyAlignment="1">
      <alignment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indent="1"/>
    </xf>
    <xf numFmtId="4" fontId="3" fillId="0" borderId="7" xfId="1" applyNumberFormat="1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indent="1"/>
      <protection locked="0"/>
    </xf>
    <xf numFmtId="3" fontId="3" fillId="0" borderId="11" xfId="0" applyNumberFormat="1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3" fontId="2" fillId="0" borderId="9" xfId="0" applyNumberFormat="1" applyFont="1" applyBorder="1" applyProtection="1">
      <protection locked="0"/>
    </xf>
    <xf numFmtId="0" fontId="2" fillId="0" borderId="0" xfId="1" applyFont="1" applyAlignment="1">
      <alignment vertical="center"/>
    </xf>
    <xf numFmtId="0" fontId="2" fillId="0" borderId="11" xfId="1" applyFont="1" applyBorder="1" applyAlignment="1">
      <alignment horizontal="center" vertical="center" wrapText="1"/>
    </xf>
    <xf numFmtId="0" fontId="0" fillId="0" borderId="0" xfId="0" applyAlignment="1" applyProtection="1">
      <alignment horizontal="left" inden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showGridLines="0" tabSelected="1" workbookViewId="0">
      <selection sqref="A1:G57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25" t="s">
        <v>0</v>
      </c>
      <c r="B1" s="26"/>
      <c r="C1" s="26"/>
      <c r="D1" s="26"/>
      <c r="E1" s="26"/>
      <c r="F1" s="26"/>
      <c r="G1" s="27"/>
    </row>
    <row r="2" spans="1:7" x14ac:dyDescent="0.2">
      <c r="A2" s="2"/>
      <c r="B2" s="20" t="s">
        <v>1</v>
      </c>
      <c r="C2" s="21"/>
      <c r="D2" s="21"/>
      <c r="E2" s="21"/>
      <c r="F2" s="22"/>
      <c r="G2" s="23" t="s">
        <v>2</v>
      </c>
    </row>
    <row r="3" spans="1:7" ht="24.9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4"/>
    </row>
    <row r="4" spans="1:7" x14ac:dyDescent="0.2">
      <c r="A4" s="5"/>
      <c r="B4" s="6"/>
      <c r="C4" s="6"/>
      <c r="D4" s="6"/>
      <c r="E4" s="6"/>
      <c r="F4" s="6"/>
      <c r="G4" s="6"/>
    </row>
    <row r="5" spans="1:7" x14ac:dyDescent="0.2">
      <c r="A5" s="7" t="s">
        <v>9</v>
      </c>
      <c r="B5" s="8">
        <v>13005591.75</v>
      </c>
      <c r="C5" s="8">
        <v>41352613.25</v>
      </c>
      <c r="D5" s="8">
        <f>B5+C5</f>
        <v>54358205</v>
      </c>
      <c r="E5" s="8">
        <v>16469601.59</v>
      </c>
      <c r="F5" s="8">
        <v>16189601.59</v>
      </c>
      <c r="G5" s="8">
        <f>D5-E5</f>
        <v>37888603.409999996</v>
      </c>
    </row>
    <row r="6" spans="1:7" x14ac:dyDescent="0.2">
      <c r="A6" s="7" t="s">
        <v>10</v>
      </c>
      <c r="B6" s="8">
        <v>9354710.6199999992</v>
      </c>
      <c r="C6" s="8">
        <v>529208.74</v>
      </c>
      <c r="D6" s="8">
        <f t="shared" ref="D6:D13" si="0">B6+C6</f>
        <v>9883919.3599999994</v>
      </c>
      <c r="E6" s="8">
        <v>3245129.66</v>
      </c>
      <c r="F6" s="8">
        <v>3245129.66</v>
      </c>
      <c r="G6" s="8">
        <f t="shared" ref="G6:G13" si="1">D6-E6</f>
        <v>6638789.6999999993</v>
      </c>
    </row>
    <row r="7" spans="1:7" x14ac:dyDescent="0.2">
      <c r="A7" s="7" t="s">
        <v>11</v>
      </c>
      <c r="B7" s="8">
        <v>45151202.600000001</v>
      </c>
      <c r="C7" s="8">
        <v>9114891.1300000008</v>
      </c>
      <c r="D7" s="8">
        <f t="shared" si="0"/>
        <v>54266093.730000004</v>
      </c>
      <c r="E7" s="8">
        <v>24229303</v>
      </c>
      <c r="F7" s="8">
        <v>24229303</v>
      </c>
      <c r="G7" s="8">
        <f t="shared" si="1"/>
        <v>30036790.730000004</v>
      </c>
    </row>
    <row r="8" spans="1:7" x14ac:dyDescent="0.2">
      <c r="A8" s="7" t="s">
        <v>12</v>
      </c>
      <c r="B8" s="8">
        <v>36154055.659999996</v>
      </c>
      <c r="C8" s="8">
        <v>-823572.93</v>
      </c>
      <c r="D8" s="8">
        <f t="shared" si="0"/>
        <v>35330482.729999997</v>
      </c>
      <c r="E8" s="8">
        <v>11249304.34</v>
      </c>
      <c r="F8" s="8">
        <v>11256232.34</v>
      </c>
      <c r="G8" s="8">
        <f t="shared" si="1"/>
        <v>24081178.389999997</v>
      </c>
    </row>
    <row r="9" spans="1:7" x14ac:dyDescent="0.2">
      <c r="A9" s="7" t="s">
        <v>13</v>
      </c>
      <c r="B9" s="8">
        <v>567803</v>
      </c>
      <c r="C9" s="8">
        <v>457.78</v>
      </c>
      <c r="D9" s="8">
        <f t="shared" si="0"/>
        <v>568260.78</v>
      </c>
      <c r="E9" s="8">
        <v>247580.64</v>
      </c>
      <c r="F9" s="8">
        <v>247580.64</v>
      </c>
      <c r="G9" s="8">
        <f t="shared" si="1"/>
        <v>320680.14</v>
      </c>
    </row>
    <row r="10" spans="1:7" x14ac:dyDescent="0.2">
      <c r="A10" s="7"/>
      <c r="B10" s="8">
        <v>0</v>
      </c>
      <c r="C10" s="8">
        <v>0</v>
      </c>
      <c r="D10" s="8">
        <f t="shared" si="0"/>
        <v>0</v>
      </c>
      <c r="E10" s="8">
        <v>0</v>
      </c>
      <c r="F10" s="8">
        <v>0</v>
      </c>
      <c r="G10" s="8">
        <f t="shared" si="1"/>
        <v>0</v>
      </c>
    </row>
    <row r="11" spans="1:7" x14ac:dyDescent="0.2">
      <c r="A11" s="7"/>
      <c r="B11" s="8">
        <v>0</v>
      </c>
      <c r="C11" s="8">
        <v>0</v>
      </c>
      <c r="D11" s="8">
        <f t="shared" si="0"/>
        <v>0</v>
      </c>
      <c r="E11" s="8">
        <v>0</v>
      </c>
      <c r="F11" s="8">
        <v>0</v>
      </c>
      <c r="G11" s="8">
        <f t="shared" si="1"/>
        <v>0</v>
      </c>
    </row>
    <row r="12" spans="1:7" x14ac:dyDescent="0.2">
      <c r="A12" s="7"/>
      <c r="B12" s="8">
        <v>0</v>
      </c>
      <c r="C12" s="8">
        <v>0</v>
      </c>
      <c r="D12" s="8">
        <f t="shared" si="0"/>
        <v>0</v>
      </c>
      <c r="E12" s="8">
        <v>0</v>
      </c>
      <c r="F12" s="8">
        <v>0</v>
      </c>
      <c r="G12" s="8">
        <f t="shared" si="1"/>
        <v>0</v>
      </c>
    </row>
    <row r="13" spans="1:7" x14ac:dyDescent="0.2">
      <c r="A13" s="7"/>
      <c r="B13" s="8">
        <v>0</v>
      </c>
      <c r="C13" s="8">
        <v>0</v>
      </c>
      <c r="D13" s="8">
        <f t="shared" si="0"/>
        <v>0</v>
      </c>
      <c r="E13" s="8">
        <v>0</v>
      </c>
      <c r="F13" s="8">
        <v>0</v>
      </c>
      <c r="G13" s="8">
        <f t="shared" si="1"/>
        <v>0</v>
      </c>
    </row>
    <row r="14" spans="1:7" x14ac:dyDescent="0.2">
      <c r="A14" s="9" t="s">
        <v>14</v>
      </c>
      <c r="B14" s="10">
        <f t="shared" ref="B14:G14" si="2">SUM(B5:B13)</f>
        <v>104233363.63</v>
      </c>
      <c r="C14" s="10">
        <f t="shared" si="2"/>
        <v>50173597.970000006</v>
      </c>
      <c r="D14" s="10">
        <f t="shared" si="2"/>
        <v>154406961.59999999</v>
      </c>
      <c r="E14" s="10">
        <f t="shared" si="2"/>
        <v>55440919.230000004</v>
      </c>
      <c r="F14" s="10">
        <f t="shared" si="2"/>
        <v>55167847.230000004</v>
      </c>
      <c r="G14" s="10">
        <f t="shared" si="2"/>
        <v>98966042.370000005</v>
      </c>
    </row>
    <row r="16" spans="1:7" ht="55.35" customHeight="1" x14ac:dyDescent="0.2">
      <c r="A16" s="25" t="s">
        <v>0</v>
      </c>
      <c r="B16" s="26"/>
      <c r="C16" s="26"/>
      <c r="D16" s="26"/>
      <c r="E16" s="26"/>
      <c r="F16" s="26"/>
      <c r="G16" s="27"/>
    </row>
    <row r="17" spans="1:7" x14ac:dyDescent="0.2">
      <c r="A17" s="2"/>
      <c r="B17" s="20" t="s">
        <v>1</v>
      </c>
      <c r="C17" s="21"/>
      <c r="D17" s="21"/>
      <c r="E17" s="21"/>
      <c r="F17" s="22"/>
      <c r="G17" s="23" t="s">
        <v>2</v>
      </c>
    </row>
    <row r="18" spans="1:7" ht="22.5" x14ac:dyDescent="0.2">
      <c r="A18" s="3" t="s">
        <v>3</v>
      </c>
      <c r="B18" s="4" t="s">
        <v>4</v>
      </c>
      <c r="C18" s="4" t="s">
        <v>5</v>
      </c>
      <c r="D18" s="4" t="s">
        <v>6</v>
      </c>
      <c r="E18" s="4" t="s">
        <v>7</v>
      </c>
      <c r="F18" s="4" t="s">
        <v>8</v>
      </c>
      <c r="G18" s="24"/>
    </row>
    <row r="19" spans="1:7" x14ac:dyDescent="0.2">
      <c r="A19" s="11"/>
      <c r="B19" s="12"/>
      <c r="C19" s="12"/>
      <c r="D19" s="12"/>
      <c r="E19" s="12"/>
      <c r="F19" s="12"/>
      <c r="G19" s="12"/>
    </row>
    <row r="20" spans="1:7" x14ac:dyDescent="0.2">
      <c r="A20" s="13" t="s">
        <v>15</v>
      </c>
      <c r="B20" s="8">
        <v>0</v>
      </c>
      <c r="C20" s="8">
        <v>0</v>
      </c>
      <c r="D20" s="8">
        <f>B20+C20</f>
        <v>0</v>
      </c>
      <c r="E20" s="8">
        <v>0</v>
      </c>
      <c r="F20" s="8">
        <v>0</v>
      </c>
      <c r="G20" s="8">
        <f>D20-E20</f>
        <v>0</v>
      </c>
    </row>
    <row r="21" spans="1:7" x14ac:dyDescent="0.2">
      <c r="A21" s="13" t="s">
        <v>16</v>
      </c>
      <c r="B21" s="8">
        <v>0</v>
      </c>
      <c r="C21" s="8">
        <v>0</v>
      </c>
      <c r="D21" s="8">
        <f t="shared" ref="D21:D23" si="3">B21+C21</f>
        <v>0</v>
      </c>
      <c r="E21" s="8">
        <v>0</v>
      </c>
      <c r="F21" s="8">
        <v>0</v>
      </c>
      <c r="G21" s="8">
        <f t="shared" ref="G21:G23" si="4">D21-E21</f>
        <v>0</v>
      </c>
    </row>
    <row r="22" spans="1:7" x14ac:dyDescent="0.2">
      <c r="A22" s="13" t="s">
        <v>17</v>
      </c>
      <c r="B22" s="8">
        <v>0</v>
      </c>
      <c r="C22" s="8">
        <v>0</v>
      </c>
      <c r="D22" s="8">
        <f t="shared" si="3"/>
        <v>0</v>
      </c>
      <c r="E22" s="8">
        <v>0</v>
      </c>
      <c r="F22" s="8">
        <v>0</v>
      </c>
      <c r="G22" s="8">
        <f t="shared" si="4"/>
        <v>0</v>
      </c>
    </row>
    <row r="23" spans="1:7" x14ac:dyDescent="0.2">
      <c r="A23" s="13" t="s">
        <v>18</v>
      </c>
      <c r="B23" s="8">
        <v>0</v>
      </c>
      <c r="C23" s="8">
        <v>0</v>
      </c>
      <c r="D23" s="8">
        <f t="shared" si="3"/>
        <v>0</v>
      </c>
      <c r="E23" s="8">
        <v>0</v>
      </c>
      <c r="F23" s="8">
        <v>0</v>
      </c>
      <c r="G23" s="8">
        <f t="shared" si="4"/>
        <v>0</v>
      </c>
    </row>
    <row r="24" spans="1:7" x14ac:dyDescent="0.2">
      <c r="A24" s="13"/>
      <c r="B24" s="8"/>
      <c r="C24" s="8"/>
      <c r="D24" s="8"/>
      <c r="E24" s="8"/>
      <c r="F24" s="8"/>
      <c r="G24" s="8"/>
    </row>
    <row r="25" spans="1:7" x14ac:dyDescent="0.2">
      <c r="A25" s="14" t="s">
        <v>14</v>
      </c>
      <c r="B25" s="10">
        <f t="shared" ref="B25:G25" si="5">SUM(B20:B23)</f>
        <v>0</v>
      </c>
      <c r="C25" s="10">
        <f t="shared" si="5"/>
        <v>0</v>
      </c>
      <c r="D25" s="10">
        <f t="shared" si="5"/>
        <v>0</v>
      </c>
      <c r="E25" s="10">
        <f t="shared" si="5"/>
        <v>0</v>
      </c>
      <c r="F25" s="10">
        <f t="shared" si="5"/>
        <v>0</v>
      </c>
      <c r="G25" s="10">
        <f t="shared" si="5"/>
        <v>0</v>
      </c>
    </row>
    <row r="28" spans="1:7" ht="59.45" customHeight="1" x14ac:dyDescent="0.2">
      <c r="A28" s="20" t="s">
        <v>0</v>
      </c>
      <c r="B28" s="21"/>
      <c r="C28" s="21"/>
      <c r="D28" s="21"/>
      <c r="E28" s="21"/>
      <c r="F28" s="21"/>
      <c r="G28" s="22"/>
    </row>
    <row r="29" spans="1:7" x14ac:dyDescent="0.2">
      <c r="A29" s="2"/>
      <c r="B29" s="20" t="s">
        <v>1</v>
      </c>
      <c r="C29" s="21"/>
      <c r="D29" s="21"/>
      <c r="E29" s="21"/>
      <c r="F29" s="22"/>
      <c r="G29" s="23" t="s">
        <v>2</v>
      </c>
    </row>
    <row r="30" spans="1:7" ht="22.5" x14ac:dyDescent="0.2">
      <c r="A30" s="3" t="s">
        <v>3</v>
      </c>
      <c r="B30" s="4" t="s">
        <v>4</v>
      </c>
      <c r="C30" s="4" t="s">
        <v>5</v>
      </c>
      <c r="D30" s="4" t="s">
        <v>6</v>
      </c>
      <c r="E30" s="4" t="s">
        <v>7</v>
      </c>
      <c r="F30" s="4" t="s">
        <v>8</v>
      </c>
      <c r="G30" s="24"/>
    </row>
    <row r="31" spans="1:7" x14ac:dyDescent="0.2">
      <c r="A31" s="11"/>
      <c r="B31" s="12"/>
      <c r="C31" s="12"/>
      <c r="D31" s="12"/>
      <c r="E31" s="12"/>
      <c r="F31" s="12"/>
      <c r="G31" s="12"/>
    </row>
    <row r="32" spans="1:7" x14ac:dyDescent="0.2">
      <c r="A32" s="15" t="s">
        <v>19</v>
      </c>
      <c r="B32" s="8">
        <v>104233363.63</v>
      </c>
      <c r="C32" s="8">
        <v>50173597.969999999</v>
      </c>
      <c r="D32" s="8">
        <f t="shared" ref="D32:D44" si="6">B32+C32</f>
        <v>154406961.59999999</v>
      </c>
      <c r="E32" s="8">
        <v>55440919.229999997</v>
      </c>
      <c r="F32" s="8">
        <v>55167847.229999997</v>
      </c>
      <c r="G32" s="8">
        <f t="shared" ref="G32:G44" si="7">D32-E32</f>
        <v>98966042.370000005</v>
      </c>
    </row>
    <row r="33" spans="1:7" x14ac:dyDescent="0.2">
      <c r="A33" s="15"/>
      <c r="B33" s="8"/>
      <c r="C33" s="8"/>
      <c r="D33" s="8"/>
      <c r="E33" s="8"/>
      <c r="F33" s="8"/>
      <c r="G33" s="8"/>
    </row>
    <row r="34" spans="1:7" x14ac:dyDescent="0.2">
      <c r="A34" s="15" t="s">
        <v>20</v>
      </c>
      <c r="B34" s="8">
        <v>0</v>
      </c>
      <c r="C34" s="8">
        <v>0</v>
      </c>
      <c r="D34" s="8">
        <f t="shared" si="6"/>
        <v>0</v>
      </c>
      <c r="E34" s="8">
        <v>0</v>
      </c>
      <c r="F34" s="8">
        <v>0</v>
      </c>
      <c r="G34" s="8">
        <f t="shared" si="7"/>
        <v>0</v>
      </c>
    </row>
    <row r="35" spans="1:7" x14ac:dyDescent="0.2">
      <c r="A35" s="15"/>
      <c r="B35" s="8"/>
      <c r="C35" s="8"/>
      <c r="D35" s="8"/>
      <c r="E35" s="8"/>
      <c r="F35" s="8"/>
      <c r="G35" s="8"/>
    </row>
    <row r="36" spans="1:7" x14ac:dyDescent="0.2">
      <c r="A36" s="15" t="s">
        <v>21</v>
      </c>
      <c r="B36" s="8">
        <v>0</v>
      </c>
      <c r="C36" s="8">
        <v>0</v>
      </c>
      <c r="D36" s="8">
        <f t="shared" si="6"/>
        <v>0</v>
      </c>
      <c r="E36" s="8">
        <v>0</v>
      </c>
      <c r="F36" s="8">
        <v>0</v>
      </c>
      <c r="G36" s="8">
        <f t="shared" si="7"/>
        <v>0</v>
      </c>
    </row>
    <row r="37" spans="1:7" x14ac:dyDescent="0.2">
      <c r="A37" s="15"/>
      <c r="B37" s="8"/>
      <c r="C37" s="8"/>
      <c r="D37" s="8"/>
      <c r="E37" s="8"/>
      <c r="F37" s="8"/>
      <c r="G37" s="8"/>
    </row>
    <row r="38" spans="1:7" x14ac:dyDescent="0.2">
      <c r="A38" s="15" t="s">
        <v>22</v>
      </c>
      <c r="B38" s="8">
        <v>0</v>
      </c>
      <c r="C38" s="8">
        <v>0</v>
      </c>
      <c r="D38" s="8">
        <f t="shared" si="6"/>
        <v>0</v>
      </c>
      <c r="E38" s="8">
        <v>0</v>
      </c>
      <c r="F38" s="8">
        <v>0</v>
      </c>
      <c r="G38" s="8">
        <f t="shared" si="7"/>
        <v>0</v>
      </c>
    </row>
    <row r="39" spans="1:7" x14ac:dyDescent="0.2">
      <c r="A39" s="15"/>
      <c r="B39" s="8"/>
      <c r="C39" s="8"/>
      <c r="D39" s="8"/>
      <c r="E39" s="8"/>
      <c r="F39" s="8"/>
      <c r="G39" s="8"/>
    </row>
    <row r="40" spans="1:7" ht="22.5" x14ac:dyDescent="0.2">
      <c r="A40" s="15" t="s">
        <v>23</v>
      </c>
      <c r="B40" s="8">
        <v>0</v>
      </c>
      <c r="C40" s="8">
        <v>0</v>
      </c>
      <c r="D40" s="8">
        <f t="shared" si="6"/>
        <v>0</v>
      </c>
      <c r="E40" s="8">
        <v>0</v>
      </c>
      <c r="F40" s="8">
        <v>0</v>
      </c>
      <c r="G40" s="8">
        <f t="shared" si="7"/>
        <v>0</v>
      </c>
    </row>
    <row r="41" spans="1:7" x14ac:dyDescent="0.2">
      <c r="A41" s="15"/>
      <c r="B41" s="8"/>
      <c r="C41" s="8"/>
      <c r="D41" s="8"/>
      <c r="E41" s="8"/>
      <c r="F41" s="8"/>
      <c r="G41" s="8"/>
    </row>
    <row r="42" spans="1:7" ht="22.5" x14ac:dyDescent="0.2">
      <c r="A42" s="15" t="s">
        <v>24</v>
      </c>
      <c r="B42" s="8">
        <v>0</v>
      </c>
      <c r="C42" s="8">
        <v>0</v>
      </c>
      <c r="D42" s="8">
        <f t="shared" ref="D42" si="8">B42+C42</f>
        <v>0</v>
      </c>
      <c r="E42" s="8">
        <v>0</v>
      </c>
      <c r="F42" s="8">
        <v>0</v>
      </c>
      <c r="G42" s="8">
        <f t="shared" ref="G42" si="9">D42-E42</f>
        <v>0</v>
      </c>
    </row>
    <row r="43" spans="1:7" x14ac:dyDescent="0.2">
      <c r="A43" s="15"/>
      <c r="B43" s="8"/>
      <c r="C43" s="8"/>
      <c r="D43" s="8"/>
      <c r="E43" s="8"/>
      <c r="F43" s="8"/>
      <c r="G43" s="8"/>
    </row>
    <row r="44" spans="1:7" x14ac:dyDescent="0.2">
      <c r="A44" s="15" t="s">
        <v>25</v>
      </c>
      <c r="B44" s="8">
        <v>0</v>
      </c>
      <c r="C44" s="8">
        <v>0</v>
      </c>
      <c r="D44" s="8">
        <f t="shared" si="6"/>
        <v>0</v>
      </c>
      <c r="E44" s="8">
        <v>0</v>
      </c>
      <c r="F44" s="8">
        <v>0</v>
      </c>
      <c r="G44" s="8">
        <f t="shared" si="7"/>
        <v>0</v>
      </c>
    </row>
    <row r="45" spans="1:7" x14ac:dyDescent="0.2">
      <c r="A45" s="15"/>
      <c r="B45" s="8"/>
      <c r="C45" s="8"/>
      <c r="D45" s="8"/>
      <c r="E45" s="8"/>
      <c r="F45" s="8"/>
      <c r="G45" s="8"/>
    </row>
    <row r="46" spans="1:7" x14ac:dyDescent="0.2">
      <c r="A46" s="15" t="s">
        <v>26</v>
      </c>
      <c r="B46" s="8">
        <v>0</v>
      </c>
      <c r="C46" s="8">
        <v>0</v>
      </c>
      <c r="D46" s="8">
        <f t="shared" ref="D46" si="10">B46+C46</f>
        <v>0</v>
      </c>
      <c r="E46" s="8">
        <v>0</v>
      </c>
      <c r="F46" s="8">
        <v>0</v>
      </c>
      <c r="G46" s="8">
        <f t="shared" ref="G46" si="11">D46-E46</f>
        <v>0</v>
      </c>
    </row>
    <row r="47" spans="1:7" x14ac:dyDescent="0.2">
      <c r="A47" s="15"/>
      <c r="B47" s="8"/>
      <c r="C47" s="8"/>
      <c r="D47" s="8"/>
      <c r="E47" s="8"/>
      <c r="F47" s="8"/>
      <c r="G47" s="8"/>
    </row>
    <row r="48" spans="1:7" x14ac:dyDescent="0.2">
      <c r="A48" s="14" t="s">
        <v>14</v>
      </c>
      <c r="B48" s="10">
        <f t="shared" ref="B48:G48" si="12">SUM(B32:B46)</f>
        <v>104233363.63</v>
      </c>
      <c r="C48" s="10">
        <f t="shared" si="12"/>
        <v>50173597.969999999</v>
      </c>
      <c r="D48" s="10">
        <f t="shared" si="12"/>
        <v>154406961.59999999</v>
      </c>
      <c r="E48" s="10">
        <f t="shared" si="12"/>
        <v>55440919.229999997</v>
      </c>
      <c r="F48" s="10">
        <f t="shared" si="12"/>
        <v>55167847.229999997</v>
      </c>
      <c r="G48" s="10">
        <f t="shared" si="12"/>
        <v>98966042.370000005</v>
      </c>
    </row>
    <row r="50" spans="1:4" x14ac:dyDescent="0.2">
      <c r="A50" s="1" t="s">
        <v>27</v>
      </c>
    </row>
    <row r="55" spans="1:4" x14ac:dyDescent="0.2">
      <c r="A55" s="16" t="s">
        <v>28</v>
      </c>
      <c r="C55" s="18"/>
      <c r="D55" s="18"/>
    </row>
    <row r="56" spans="1:4" x14ac:dyDescent="0.2">
      <c r="A56" s="17" t="s">
        <v>29</v>
      </c>
      <c r="C56" s="19" t="s">
        <v>31</v>
      </c>
      <c r="D56" s="19"/>
    </row>
    <row r="57" spans="1:4" x14ac:dyDescent="0.2">
      <c r="A57" s="17" t="s">
        <v>30</v>
      </c>
      <c r="C57" s="19" t="s">
        <v>32</v>
      </c>
      <c r="D57" s="19"/>
    </row>
  </sheetData>
  <sheetProtection formatCells="0" formatColumns="0" formatRows="0" insertRows="0" deleteRows="0" autoFilter="0"/>
  <mergeCells count="11">
    <mergeCell ref="A1:G1"/>
    <mergeCell ref="B2:F2"/>
    <mergeCell ref="G2:G3"/>
    <mergeCell ref="A16:G16"/>
    <mergeCell ref="B17:F17"/>
    <mergeCell ref="G17:G18"/>
    <mergeCell ref="C56:D56"/>
    <mergeCell ref="C57:D57"/>
    <mergeCell ref="A28:G28"/>
    <mergeCell ref="B29:F29"/>
    <mergeCell ref="G29:G3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</vt:lpstr>
      <vt:lpstr>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cp:lastPrinted>2026-08-11T23:45:42Z</cp:lastPrinted>
  <dcterms:created xsi:type="dcterms:W3CDTF">2026-08-07T18:23:04Z</dcterms:created>
  <dcterms:modified xsi:type="dcterms:W3CDTF">2026-08-11T23:45:47Z</dcterms:modified>
</cp:coreProperties>
</file>